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<sst xmlns="http://schemas.openxmlformats.org/spreadsheetml/2006/main" count="963" uniqueCount="309">
  <si>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</si>
  <si>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</si>
  <si>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</si>
  <si>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</si>
  <si>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</si>
  <si>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</si>
  <si>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</si>
  <si>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</si>
  <si>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</si>
  <si>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</si>
  <si>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</si>
  <si>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</si>
  <si>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</si>
  <si>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</si>
  <si>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</si>
  <si>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</si>
  <si>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</si>
  <si>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</si>
  <si>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</si>
  <si>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</si>
  <si>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</si>
  <si>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</si>
  <si>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</si>
  <si>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</si>
  <si>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</si>
  <si>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</si>
  <si>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</si>
  <si>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</si>
  <si>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</si>
  <si>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</si>
  <si>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</si>
  <si>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</si>
  <si>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</si>
  <si>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</si>
  <si>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</si>
  <si>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</si>
  <si>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</si>
  <si>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</si>
  <si>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</si>
  <si>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</si>
  <si>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</si>
  <si>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</si>
  <si>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</si>
  <si>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</si>
  <si>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</si>
  <si>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</si>
  <si>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</si>
  <si>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</si>
  <si>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</si>
  <si>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</si>
  <si>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</si>
  <si>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</si>
  <si>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</si>
  <si>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</si>
  <si>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</si>
  <si>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06580905</t>
  </si>
  <si>
    <t>DRANSE</t>
  </si>
  <si>
    <t>DRANSE A ABONDANCE 5</t>
  </si>
  <si>
    <t>ABONDANCE</t>
  </si>
  <si>
    <t>Réseau de réference</t>
  </si>
  <si>
    <t>facultatif #</t>
  </si>
  <si>
    <t>CODE_OPERATION</t>
  </si>
  <si>
    <t>TYPO_NATIONALE</t>
  </si>
  <si>
    <t>16/07/2018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</si>
  <si>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</si>
  <si>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</si>
  <si>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</si>
  <si>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</si>
  <si>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</si>
  <si>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</si>
  <si>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</si>
  <si>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</si>
  <si>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</si>
  <si>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</si>
  <si>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</si>
  <si>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</si>
  <si>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</si>
  <si>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</si>
  <si>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</si>
  <si>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</si>
  <si>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</si>
  <si>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</si>
  <si>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</si>
  <si>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</si>
  <si>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</si>
  <si>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</si>
  <si>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</si>
  <si>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</si>
  <si>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</si>
  <si>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</si>
  <si>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</si>
  <si>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</si>
  <si>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</si>
  <si>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</si>
  <si>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</si>
  <si>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</si>
  <si>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</si>
  <si>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</si>
  <si>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</si>
  <si>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</si>
  <si>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</si>
  <si>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</si>
  <si>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</si>
  <si>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</si>
  <si>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</si>
  <si>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</si>
  <si>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</si>
  <si>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</si>
  <si>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</si>
  <si>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</si>
  <si>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</si>
  <si>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</si>
  <si>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</si>
  <si>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</si>
  <si>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</si>
  <si>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</si>
  <si>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</si>
  <si>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</si>
  <si>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</si>
  <si>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</si>
  <si>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</si>
  <si>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</si>
  <si>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</si>
  <si>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</si>
  <si>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</si>
  <si>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</si>
  <si>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</si>
  <si>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</si>
  <si>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</si>
  <si>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</si>
  <si>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</si>
  <si>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</si>
  <si>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</si>
  <si>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</si>
  <si>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</si>
  <si>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</si>
  <si>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</si>
  <si>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</si>
  <si>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</si>
  <si>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</si>
  <si>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</si>
  <si>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</si>
  <si>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</si>
  <si>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</si>
  <si>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</si>
  <si>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</si>
  <si>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</si>
  <si>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</si>
  <si>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</si>
  <si>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</si>
  <si>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</si>
  <si>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</si>
  <si>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</si>
  <si>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</si>
  <si>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</si>
  <si>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</si>
  <si>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</si>
  <si>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</si>
  <si>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bryo et algues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</si>
  <si>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</si>
  <si>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</si>
  <si>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</si>
  <si>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</si>
  <si>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</si>
  <si>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</si>
  <si>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</si>
  <si>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</si>
  <si>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</si>
  <si>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</si>
  <si>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</si>
  <si>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</si>
  <si>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</si>
  <si>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Nemouridae</t>
  </si>
  <si>
    <t>20</t>
  </si>
  <si>
    <t>Perlodes</t>
  </si>
  <si>
    <t>150</t>
  </si>
  <si>
    <t>Hydroptilidae</t>
  </si>
  <si>
    <t>193</t>
  </si>
  <si>
    <t>sF. Limnephilinae</t>
  </si>
  <si>
    <t>3163</t>
  </si>
  <si>
    <t>Rhyacophila</t>
  </si>
  <si>
    <t>183</t>
  </si>
  <si>
    <t>Baetis</t>
  </si>
  <si>
    <t>364</t>
  </si>
  <si>
    <t>Ephemerella ignita</t>
  </si>
  <si>
    <t>451</t>
  </si>
  <si>
    <t>Ecdyonurus</t>
  </si>
  <si>
    <t>421</t>
  </si>
  <si>
    <t>Rhithrogena</t>
  </si>
  <si>
    <t>404</t>
  </si>
  <si>
    <t>sF. Hydroporinae</t>
  </si>
  <si>
    <t>2393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</si>
  <si>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</si>
  <si>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</si>
  <si>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</si>
  <si>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</si>
  <si>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</si>
  <si>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</si>
  <si>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</si>
  <si>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</si>
  <si>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</si>
  <si>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</si>
  <si>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</si>
  <si>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</si>
  <si>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</si>
  <si>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</si>
  <si>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</si>
  <si>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</si>
  <si>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</si>
  <si>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</si>
  <si>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</si>
  <si>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</si>
  <si>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Gammaridae</t>
  </si>
  <si>
    <t>887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</si>
  <si>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</si>
  <si>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</si>
  <si>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</si>
  <si>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</si>
  <si>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</si>
  <si>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</si>
  <si>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</si>
  <si>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</si>
  <si>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</si>
  <si>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</si>
  <si>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</si>
  <si>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OLIGOCHAETA</t>
  </si>
  <si>
    <t>933</t>
  </si>
  <si>
    <t>Planariidae</t>
  </si>
  <si>
    <t>1061</t>
  </si>
  <si>
    <t>NEMATHELMINTHA</t>
  </si>
  <si>
    <t>3111</t>
  </si>
  <si>
    <t>18690155900069</t>
  </si>
  <si>
    <t>AERMC</t>
  </si>
  <si>
    <t>ABOND_2018-07-16</t>
  </si>
  <si>
    <t>Nb de prel. réalisés</t>
  </si>
  <si>
    <t>Dalles, argiles</t>
  </si>
  <si>
    <t>Surfaces uniformes dures naturelles et artificielles (roches, dalles, marnes et argiles compactes)</t>
  </si>
  <si>
    <t>Algues</t>
  </si>
  <si>
    <t>Sables, limons</t>
  </si>
  <si>
    <t>Sables et limons (&lt; 2 mm)</t>
  </si>
  <si>
    <t>Vases</t>
  </si>
  <si>
    <t>Vases : Sédiments fins (&lt; 0,1 mm) avec débris organiques fins</t>
  </si>
  <si>
    <t>Helophytes</t>
  </si>
  <si>
    <t>Spermaphytes émergents de strate basses</t>
  </si>
  <si>
    <t>Granulats</t>
  </si>
  <si>
    <t>Granulats grossiers (graviers) (2,5 à 25 mm).</t>
  </si>
  <si>
    <t>Blocs</t>
  </si>
  <si>
    <t xml:space="preserve">Blocs (&gt; 250 mm) inclus dans une matrice d’éléments minéraux de grande taille (25 à 250 mm) </t>
  </si>
  <si>
    <t>P5, P11</t>
  </si>
  <si>
    <t>Pierres, galets</t>
  </si>
  <si>
    <t xml:space="preserve">Sédiments minéraux de grande taille (pierres, galets) (25 à 250 mm) </t>
  </si>
  <si>
    <t>Branchage, racines</t>
  </si>
  <si>
    <t>Chevelus racinaires, supports ligneux</t>
  </si>
  <si>
    <t>Litieres</t>
  </si>
  <si>
    <t xml:space="preserve">Débris organiques grossiers (litières) </t>
  </si>
  <si>
    <t>Hydrophytes</t>
  </si>
  <si>
    <t>Spermaphytes immergés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</si>
  <si>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</si>
  <si>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</si>
  <si>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</si>
  <si>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</si>
  <si>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</si>
  <si>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</si>
  <si>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</si>
  <si>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Substrat (Sandre)</t>
  </si>
  <si>
    <t>Nature du Substrat</t>
  </si>
  <si>
    <t>0 à 5 cm/s</t>
  </si>
  <si>
    <t>6 à 25 cm/s</t>
  </si>
  <si>
    <t>26 à 75 cm/s</t>
  </si>
  <si>
    <t>plus de 75 cm/s</t>
  </si>
  <si>
    <t>Vitesses</t>
  </si>
  <si>
    <t>Substrats</t>
  </si>
  <si>
    <t>classes de vitesses</t>
  </si>
  <si>
    <t>PAGE 3</t>
  </si>
  <si>
    <t>Feuille de Terrain</t>
  </si>
  <si>
    <t>PAGE 2</t>
  </si>
  <si>
    <t>1 = entre 5 et 25% ; 2 = entre 25 et 50% ; 3 = supérieure à 50%</t>
  </si>
  <si>
    <t>Superficie relative des substrats dominants</t>
  </si>
  <si>
    <t>Dominant / Marginal (suivant le protocole)</t>
  </si>
  <si>
    <t>D/M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</si>
  <si>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</si>
  <si>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</si>
  <si>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</si>
  <si>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</si>
  <si>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</si>
  <si>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</si>
  <si>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</si>
  <si>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</si>
  <si>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</si>
  <si>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</si>
  <si>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</si>
  <si>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</si>
  <si>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</si>
  <si>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</si>
  <si>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</si>
  <si>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</si>
  <si>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</si>
  <si>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</si>
  <si>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</si>
  <si>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STATION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</si>
  <si>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</si>
  <si>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BOCAL</t>
  </si>
  <si>
    <t>PRELEVEMENT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</si>
  <si>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</si>
  <si>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"Saisie"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</si>
  <si>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</si>
  <si>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SITE</t>
  </si>
  <si>
    <t>PAGE 4</t>
  </si>
  <si>
    <t>PAGE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</si>
</sst>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color indexed="9"/>
      <name val="Geneva"/>
      <family val="2"/>
    </font>
    <font>
      <sz val="8"/>
      <color indexed="9"/>
      <name val="Arial"/>
      <family val="2"/>
    </font>
    <font>
      <b/>
      <sz val="14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/>
      <right style="hair">
        <color indexed="8"/>
      </right>
      <top style="thin"/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 style="thin"/>
      <right/>
      <top style="thin">
        <color indexed="23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21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21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9" fillId="11" borderId="30" xfId="0" applyFont="1" applyFill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8" fillId="0" borderId="32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vertical="center" wrapText="1"/>
      <protection locked="0"/>
    </xf>
    <xf numFmtId="0" fontId="28" fillId="11" borderId="34" xfId="0" applyFont="1" applyFill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 wrapText="1"/>
      <protection locked="0"/>
    </xf>
    <xf numFmtId="0" fontId="30" fillId="2" borderId="35" xfId="0" applyFont="1" applyFill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30" fillId="2" borderId="37" xfId="0" applyFont="1" applyFill="1" applyBorder="1" applyAlignment="1" applyProtection="1">
      <alignment horizontal="left" vertical="center" wrapText="1"/>
      <protection locked="0"/>
    </xf>
    <xf numFmtId="0" fontId="30" fillId="2" borderId="31" xfId="0" applyFont="1" applyFill="1" applyBorder="1" applyAlignment="1" applyProtection="1">
      <alignment horizontal="left" vertical="center" wrapText="1"/>
      <protection locked="0"/>
    </xf>
    <xf numFmtId="0" fontId="28" fillId="0" borderId="38" xfId="0" applyFont="1" applyBorder="1" applyAlignment="1" applyProtection="1">
      <alignment vertical="center" wrapText="1"/>
      <protection locked="0"/>
    </xf>
    <xf numFmtId="0" fontId="28" fillId="0" borderId="39" xfId="0" applyFont="1" applyBorder="1" applyAlignment="1" applyProtection="1">
      <alignment vertical="center" wrapText="1"/>
      <protection locked="0"/>
    </xf>
    <xf numFmtId="0" fontId="28" fillId="0" borderId="40" xfId="0" applyFont="1" applyBorder="1" applyAlignment="1" applyProtection="1">
      <alignment vertical="center" wrapText="1"/>
      <protection locked="0"/>
    </xf>
    <xf numFmtId="0" fontId="28" fillId="0" borderId="41" xfId="0" applyFont="1" applyBorder="1" applyAlignment="1" applyProtection="1">
      <alignment vertical="center" wrapText="1"/>
      <protection locked="0"/>
    </xf>
    <xf numFmtId="0" fontId="30" fillId="2" borderId="41" xfId="0" applyFont="1" applyFill="1" applyBorder="1" applyAlignment="1" applyProtection="1">
      <alignment horizontal="center" vertical="center" wrapTex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42" xfId="0" applyFont="1" applyFill="1" applyBorder="1" applyAlignment="1" applyProtection="1">
      <alignment horizontal="left" vertical="center" wrapText="1"/>
      <protection locked="0"/>
    </xf>
    <xf numFmtId="0" fontId="30" fillId="2" borderId="38" xfId="0" applyFont="1" applyFill="1" applyBorder="1" applyAlignment="1" applyProtection="1">
      <alignment horizontal="left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28" fillId="0" borderId="43" xfId="0" applyFont="1" applyBorder="1" applyAlignment="1" applyProtection="1">
      <alignment vertical="center" wrapText="1"/>
      <protection locked="0"/>
    </xf>
    <xf numFmtId="0" fontId="28" fillId="0" borderId="44" xfId="0" applyFont="1" applyBorder="1" applyAlignment="1" applyProtection="1">
      <alignment vertical="center" wrapText="1"/>
      <protection locked="0"/>
    </xf>
    <xf numFmtId="0" fontId="28" fillId="0" borderId="45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>
      <alignment vertical="center" wrapText="1"/>
      <protection locked="0"/>
    </xf>
    <xf numFmtId="0" fontId="30" fillId="2" borderId="46" xfId="0" applyFont="1" applyFill="1" applyBorder="1" applyAlignment="1" applyProtection="1">
      <alignment horizontal="center" vertical="center" wrapText="1"/>
      <protection locked="0"/>
    </xf>
    <xf numFmtId="0" fontId="30" fillId="2" borderId="47" xfId="0" applyFont="1" applyFill="1" applyBorder="1" applyAlignment="1" applyProtection="1">
      <alignment horizontal="center" vertical="center" wrapText="1"/>
      <protection locked="0"/>
    </xf>
    <xf numFmtId="0" fontId="30" fillId="2" borderId="48" xfId="0" applyFont="1" applyFill="1" applyBorder="1" applyAlignment="1" applyProtection="1">
      <alignment horizontal="left" vertical="center" wrapText="1"/>
      <protection locked="0"/>
    </xf>
    <xf numFmtId="0" fontId="30" fillId="2" borderId="43" xfId="0" applyFont="1" applyFill="1" applyBorder="1" applyAlignment="1" applyProtection="1">
      <alignment horizontal="left" vertical="center" wrapText="1"/>
      <protection locked="0"/>
    </xf>
    <xf numFmtId="0" fontId="28" fillId="0" borderId="0" xfId="21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31" fillId="12" borderId="49" xfId="0" applyFont="1" applyFill="1" applyBorder="1" applyAlignment="1" applyProtection="1">
      <alignment horizontal="center" vertical="center" wrapText="1"/>
      <protection locked="0"/>
    </xf>
    <xf numFmtId="0" fontId="31" fillId="2" borderId="50" xfId="0" applyFont="1" applyFill="1" applyBorder="1" applyAlignment="1" applyProtection="1">
      <alignment horizontal="center" vertical="center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31" fillId="2" borderId="49" xfId="0" applyFont="1" applyFill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12" borderId="55" xfId="0" applyFont="1" applyFill="1" applyBorder="1" applyAlignment="1" applyProtection="1">
      <alignment horizontal="center" vertical="center" wrapText="1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28" fillId="11" borderId="55" xfId="0" applyFont="1" applyFill="1" applyBorder="1" applyAlignment="1" applyProtection="1">
      <alignment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2" borderId="60" xfId="0" applyFont="1" applyFill="1" applyBorder="1" applyAlignment="1" applyProtection="1">
      <alignment horizontal="center" vertical="center"/>
      <protection locked="0"/>
    </xf>
    <xf numFmtId="0" fontId="29" fillId="11" borderId="49" xfId="0" applyFont="1" applyFill="1" applyBorder="1" applyAlignment="1" applyProtection="1">
      <alignment horizontal="center" vertical="center" wrapText="1"/>
      <protection locked="0"/>
    </xf>
    <xf numFmtId="0" fontId="29" fillId="13" borderId="52" xfId="0" applyFont="1" applyFill="1" applyBorder="1" applyAlignment="1" applyProtection="1">
      <alignment horizontal="center" vertical="center" wrapText="1"/>
      <protection locked="0"/>
    </xf>
    <xf numFmtId="0" fontId="29" fillId="13" borderId="53" xfId="0" applyFont="1" applyFill="1" applyBorder="1" applyAlignment="1" applyProtection="1">
      <alignment horizontal="center" vertical="center" wrapText="1"/>
      <protection locked="0"/>
    </xf>
    <xf numFmtId="0" fontId="29" fillId="13" borderId="54" xfId="0" applyFont="1" applyFill="1" applyBorder="1" applyAlignment="1" applyProtection="1">
      <alignment horizontal="center" vertical="center" wrapText="1"/>
      <protection locked="0"/>
    </xf>
    <xf numFmtId="0" fontId="28" fillId="14" borderId="61" xfId="0" applyFont="1" applyFill="1" applyBorder="1" applyAlignment="1" applyProtection="1">
      <alignment horizontal="center" vertical="center" wrapText="1"/>
      <protection locked="0"/>
    </xf>
    <xf numFmtId="0" fontId="28" fillId="14" borderId="62" xfId="0" applyFont="1" applyFill="1" applyBorder="1" applyAlignment="1" applyProtection="1">
      <alignment horizontal="center" vertical="center" wrapText="1"/>
      <protection locked="0"/>
    </xf>
    <xf numFmtId="0" fontId="29" fillId="11" borderId="34" xfId="0" applyFont="1" applyFill="1" applyBorder="1" applyAlignment="1" applyProtection="1">
      <alignment horizontal="center" vertical="center" wrapText="1"/>
      <protection locked="0"/>
    </xf>
    <xf numFmtId="0" fontId="29" fillId="13" borderId="58" xfId="0" applyFont="1" applyFill="1" applyBorder="1" applyAlignment="1" applyProtection="1">
      <alignment horizontal="center" vertical="center" wrapText="1"/>
      <protection locked="0"/>
    </xf>
    <xf numFmtId="0" fontId="29" fillId="13" borderId="59" xfId="0" applyFont="1" applyFill="1" applyBorder="1" applyAlignment="1" applyProtection="1">
      <alignment horizontal="center" vertical="center" wrapText="1"/>
      <protection locked="0"/>
    </xf>
    <xf numFmtId="0" fontId="29" fillId="13" borderId="60" xfId="0" applyFont="1" applyFill="1" applyBorder="1" applyAlignment="1" applyProtection="1">
      <alignment horizontal="center" vertical="center" wrapText="1"/>
      <protection locked="0"/>
    </xf>
    <xf numFmtId="0" fontId="28" fillId="14" borderId="58" xfId="0" applyFont="1" applyFill="1" applyBorder="1" applyAlignment="1" applyProtection="1">
      <alignment horizontal="center" vertical="center" wrapText="1"/>
      <protection locked="0"/>
    </xf>
    <xf numFmtId="0" fontId="28" fillId="14" borderId="60" xfId="0" applyFont="1" applyFill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 applyProtection="1">
      <alignment horizontal="center" vertical="center" wrapText="1"/>
      <protection locked="0"/>
    </xf>
    <xf numFmtId="0" fontId="29" fillId="11" borderId="60" xfId="0" applyFont="1" applyFill="1" applyBorder="1" applyAlignment="1" applyProtection="1">
      <alignment horizontal="center" vertical="center" wrapText="1"/>
      <protection locked="0"/>
    </xf>
    <xf numFmtId="0" fontId="29" fillId="11" borderId="12" xfId="0" applyFont="1" applyFill="1" applyBorder="1" applyAlignment="1" applyProtection="1">
      <alignment horizontal="center" vertical="center" wrapText="1"/>
      <protection locked="0"/>
    </xf>
    <xf numFmtId="0" fontId="29" fillId="11" borderId="13" xfId="0" applyFont="1" applyFill="1" applyBorder="1" applyAlignment="1" applyProtection="1">
      <alignment horizontal="center" vertical="center" wrapText="1"/>
      <protection locked="0"/>
    </xf>
    <xf numFmtId="0" fontId="29" fillId="11" borderId="1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4" fillId="2" borderId="25" xfId="0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8" fillId="14" borderId="7" xfId="0" applyFont="1" applyFill="1" applyBorder="1" applyAlignment="1" applyProtection="1">
      <alignment vertical="center" wrapText="1"/>
      <protection locked="0"/>
    </xf>
    <xf numFmtId="0" fontId="28" fillId="14" borderId="6" xfId="0" applyFont="1" applyFill="1" applyBorder="1" applyAlignment="1" applyProtection="1">
      <alignment vertical="center" wrapText="1"/>
      <protection locked="0"/>
    </xf>
    <xf numFmtId="0" fontId="34" fillId="2" borderId="6" xfId="0" applyFont="1" applyFill="1" applyBorder="1" applyAlignment="1" applyProtection="1">
      <alignment vertical="center"/>
      <protection locked="0"/>
    </xf>
    <xf numFmtId="0" fontId="34" fillId="2" borderId="6" xfId="0" applyFont="1" applyFill="1" applyBorder="1" applyAlignment="1" applyProtection="1">
      <alignment horizontal="left" vertical="center"/>
      <protection locked="0"/>
    </xf>
    <xf numFmtId="0" fontId="34" fillId="2" borderId="8" xfId="0" applyFont="1" applyFill="1" applyBorder="1" applyAlignment="1" applyProtection="1">
      <alignment horizontal="left" vertical="center"/>
      <protection locked="0"/>
    </xf>
    <xf numFmtId="0" fontId="34" fillId="2" borderId="2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5" fillId="14" borderId="5" xfId="0" applyFont="1" applyFill="1" applyBorder="1" applyAlignment="1" applyProtection="1">
      <alignment vertical="center" wrapText="1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34" fillId="2" borderId="10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4" fillId="2" borderId="4" xfId="0" applyFont="1" applyFill="1" applyBorder="1" applyAlignment="1" applyProtection="1">
      <alignment horizontal="left" vertical="center"/>
      <protection locked="0"/>
    </xf>
    <xf numFmtId="0" fontId="28" fillId="11" borderId="7" xfId="0" applyFont="1" applyFill="1" applyBorder="1" applyAlignment="1" applyProtection="1">
      <alignment vertical="center" wrapText="1"/>
      <protection locked="0"/>
    </xf>
    <xf numFmtId="0" fontId="28" fillId="11" borderId="6" xfId="0" applyFont="1" applyFill="1" applyBorder="1" applyAlignment="1" applyProtection="1">
      <alignment vertical="center" wrapText="1"/>
      <protection locked="0"/>
    </xf>
    <xf numFmtId="0" fontId="32" fillId="3" borderId="6" xfId="0" applyFont="1" applyFill="1" applyBorder="1" applyAlignment="1" applyProtection="1">
      <alignment horizontal="center" vertic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28" fillId="11" borderId="5" xfId="0" applyFont="1" applyFill="1" applyBorder="1" applyAlignment="1" applyProtection="1">
      <alignment vertical="center" wrapText="1"/>
      <protection locked="0"/>
    </xf>
    <xf numFmtId="0" fontId="28" fillId="11" borderId="0" xfId="0" applyFont="1" applyFill="1" applyAlignment="1" applyProtection="1">
      <alignment vertical="center" wrapText="1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35" fillId="14" borderId="2" xfId="0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0" fillId="2" borderId="65" xfId="0" applyFont="1" applyFill="1" applyBorder="1" applyAlignment="1" applyProtection="1">
      <alignment horizontal="center" vertical="center"/>
      <protection locked="0"/>
    </xf>
    <xf numFmtId="0" fontId="31" fillId="2" borderId="66" xfId="0" applyFont="1" applyFill="1" applyBorder="1" applyAlignment="1" applyProtection="1">
      <alignment horizontal="center" vertical="center" wrapText="1"/>
      <protection locked="0"/>
    </xf>
    <xf numFmtId="0" fontId="31" fillId="2" borderId="67" xfId="0" applyFont="1" applyFill="1" applyBorder="1" applyAlignment="1" applyProtection="1">
      <alignment horizontal="center" vertical="center" wrapText="1"/>
      <protection locked="0"/>
    </xf>
    <xf numFmtId="0" fontId="31" fillId="2" borderId="68" xfId="0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28" fillId="0" borderId="26" xfId="0" applyFont="1" applyBorder="1" applyAlignment="1" applyProtection="1">
      <alignment vertical="center"/>
      <protection locked="0"/>
    </xf>
    <xf numFmtId="0" fontId="30" fillId="8" borderId="69" xfId="0" applyFont="1" applyFill="1" applyBorder="1" applyAlignment="1" applyProtection="1">
      <alignment vertical="center"/>
      <protection locked="0"/>
    </xf>
    <xf numFmtId="0" fontId="31" fillId="2" borderId="70" xfId="0" applyFont="1" applyFill="1" applyBorder="1" applyAlignment="1" applyProtection="1">
      <alignment horizontal="left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4" fillId="2" borderId="7" xfId="0" applyFont="1" applyFill="1" applyBorder="1" applyAlignment="1" applyProtection="1">
      <alignment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0" fillId="8" borderId="71" xfId="0" applyFont="1" applyFill="1" applyBorder="1" applyAlignment="1" applyProtection="1">
      <alignment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2" fillId="0" borderId="4" xfId="0" applyFont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vertical="center"/>
      <protection locked="0"/>
    </xf>
    <xf numFmtId="0" fontId="28" fillId="14" borderId="0" xfId="0" applyFont="1" applyFill="1" applyAlignment="1" applyProtection="1">
      <alignment vertical="center" wrapText="1"/>
      <protection locked="0"/>
    </xf>
    <xf numFmtId="0" fontId="38" fillId="0" borderId="7" xfId="0" applyFont="1" applyBorder="1" applyAlignment="1" applyProtection="1">
      <alignment horizontal="center" vertical="center" wrapText="1"/>
      <protection locked="0"/>
    </xf>
    <xf numFmtId="0" fontId="38" fillId="0" borderId="6" xfId="0" applyFont="1" applyBorder="1" applyAlignment="1" applyProtection="1">
      <alignment horizontal="center" vertical="center" wrapText="1"/>
      <protection locked="0"/>
    </xf>
    <xf numFmtId="0" fontId="38" fillId="0" borderId="8" xfId="0" applyFont="1" applyBorder="1" applyAlignment="1" applyProtection="1">
      <alignment horizontal="center" vertical="center" wrapText="1"/>
      <protection locked="0"/>
    </xf>
    <xf numFmtId="0" fontId="30" fillId="3" borderId="71" xfId="0" applyFont="1" applyFill="1" applyBorder="1" applyAlignment="1" applyProtection="1">
      <alignment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0" fillId="3" borderId="72" xfId="0" applyFont="1" applyFill="1" applyBorder="1" applyAlignment="1" applyProtection="1">
      <alignment vertical="center"/>
      <protection locked="0"/>
    </xf>
    <xf numFmtId="0" fontId="31" fillId="2" borderId="73" xfId="0" applyFont="1" applyFill="1" applyBorder="1" applyAlignment="1" applyProtection="1">
      <alignment horizontal="left" vertical="center"/>
      <protection locked="0"/>
    </xf>
    <xf numFmtId="0" fontId="32" fillId="3" borderId="3" xfId="0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vertical="center"/>
      <protection locked="0"/>
    </xf>
    <xf numFmtId="0" fontId="28" fillId="14" borderId="1" xfId="0" applyFont="1" applyFill="1" applyBorder="1" applyAlignment="1" applyProtection="1">
      <alignment vertical="center" wrapText="1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0" fillId="3" borderId="7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49" fontId="30" fillId="3" borderId="6" xfId="0" applyNumberFormat="1" applyFont="1" applyFill="1" applyBorder="1" applyAlignment="1" applyProtection="1">
      <alignment horizontal="center" vertical="center"/>
      <protection locked="0"/>
    </xf>
    <xf numFmtId="0" fontId="30" fillId="3" borderId="8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0" fillId="3" borderId="5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49" fontId="30" fillId="3" borderId="0" xfId="0" applyNumberFormat="1" applyFont="1" applyFill="1" applyAlignment="1" applyProtection="1">
      <alignment horizontal="center"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0" fillId="3" borderId="74" xfId="0" applyFont="1" applyFill="1" applyBorder="1" applyAlignment="1" applyProtection="1">
      <alignment horizontal="center" vertical="center"/>
      <protection locked="0"/>
    </xf>
    <xf numFmtId="0" fontId="30" fillId="3" borderId="75" xfId="0" applyFont="1" applyFill="1" applyBorder="1" applyAlignment="1" applyProtection="1">
      <alignment horizontal="center" vertical="center"/>
      <protection locked="0"/>
    </xf>
    <xf numFmtId="49" fontId="30" fillId="3" borderId="75" xfId="0" applyNumberFormat="1" applyFont="1" applyFill="1" applyBorder="1" applyAlignment="1" applyProtection="1">
      <alignment horizontal="center" vertical="center"/>
      <protection locked="0"/>
    </xf>
    <xf numFmtId="0" fontId="30" fillId="3" borderId="76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31" fillId="2" borderId="71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77" xfId="0" applyFont="1" applyFill="1" applyBorder="1" applyAlignment="1" applyProtection="1">
      <alignment horizontal="center" vertical="center"/>
      <protection locked="0"/>
    </xf>
    <xf numFmtId="0" fontId="32" fillId="3" borderId="2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 wrapText="1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20" applyFont="1" applyAlignment="1" applyProtection="1">
      <alignment horizontal="left" vertical="center" wrapText="1"/>
      <protection locked="0"/>
    </xf>
    <xf numFmtId="0" fontId="40" fillId="0" borderId="0" xfId="20" applyFont="1" applyAlignment="1" applyProtection="1">
      <alignment horizontal="center" vertical="center"/>
      <protection locked="0"/>
    </xf>
    <xf numFmtId="0" fontId="41" fillId="15" borderId="12" xfId="0" applyFont="1" applyFill="1" applyBorder="1" applyAlignment="1" applyProtection="1">
      <alignment horizontal="center" vertical="center"/>
      <protection locked="0"/>
    </xf>
    <xf numFmtId="0" fontId="41" fillId="15" borderId="1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AC89-2B9E-465D-A7C5-D79BF6B65F2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53" customWidth="1"/>
    <col min="2" max="2" width="17.28125" style="153" bestFit="1" customWidth="1"/>
    <col min="3" max="3" width="15.28125" style="153" customWidth="1"/>
    <col min="4" max="4" width="11.57421875" style="153" bestFit="1" customWidth="1"/>
    <col min="5" max="8" width="19.140625" style="153" customWidth="1"/>
    <col min="9" max="9" width="11.7109375" style="153" bestFit="1" customWidth="1"/>
    <col min="10" max="10" width="22.00390625" style="153" bestFit="1" customWidth="1"/>
    <col min="11" max="11" width="23.140625" style="153" customWidth="1"/>
    <col min="12" max="12" width="17.140625" style="153" bestFit="1" customWidth="1"/>
    <col min="13" max="13" width="11.7109375" style="153" bestFit="1" customWidth="1"/>
    <col min="14" max="14" width="16.8515625" style="153" bestFit="1" customWidth="1"/>
    <col min="15" max="15" width="13.28125" style="153" bestFit="1" customWidth="1"/>
    <col min="16" max="16" width="11.00390625" style="153" bestFit="1" customWidth="1"/>
    <col min="17" max="17" width="18.57421875" style="153" bestFit="1" customWidth="1"/>
    <col min="18" max="18" width="13.421875" style="153" bestFit="1" customWidth="1"/>
    <col min="19" max="16384" width="9.00390625" style="153" customWidth="1"/>
  </cols>
  <sheetData>
    <row r="1" spans="1:256" s="154" customFormat="1" ht="18.75" thickBot="1">
      <c r="A1" s="333" t="s">
        <v>274</v>
      </c>
      <c r="B1" s="332"/>
      <c r="C1" s="226"/>
      <c r="D1" s="226"/>
      <c r="E1" s="226"/>
      <c r="F1" s="226"/>
      <c r="G1" s="226"/>
      <c r="H1" s="226"/>
      <c r="I1" s="225" t="s">
        <v>308</v>
      </c>
      <c r="J1" s="229" t="s">
        <v>274</v>
      </c>
      <c r="K1" s="228"/>
      <c r="L1" s="226"/>
      <c r="M1" s="226"/>
      <c r="N1" s="226"/>
      <c r="O1" s="226"/>
      <c r="P1" s="155"/>
      <c r="Q1" s="331"/>
      <c r="R1" s="225" t="s">
        <v>307</v>
      </c>
      <c r="S1" s="331"/>
      <c r="T1" s="331"/>
      <c r="U1" s="331"/>
      <c r="V1" s="331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s="154" customFormat="1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330"/>
      <c r="Q2" s="329"/>
      <c r="R2" s="329"/>
      <c r="S2" s="329"/>
      <c r="T2" s="329"/>
      <c r="U2" s="329"/>
      <c r="V2" s="329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</row>
    <row r="3" spans="1:256" s="154" customFormat="1" ht="12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329"/>
      <c r="U3" s="329"/>
      <c r="V3" s="329"/>
      <c r="W3" s="329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</row>
    <row r="4" spans="1:256" s="154" customFormat="1" ht="12.75">
      <c r="A4" s="296" t="s">
        <v>53</v>
      </c>
      <c r="B4" s="328" t="s">
        <v>53</v>
      </c>
      <c r="C4" s="328" t="s">
        <v>53</v>
      </c>
      <c r="D4" s="328" t="s">
        <v>53</v>
      </c>
      <c r="E4" s="327" t="s">
        <v>53</v>
      </c>
      <c r="F4" s="326" t="s">
        <v>53</v>
      </c>
      <c r="G4" s="327" t="s">
        <v>53</v>
      </c>
      <c r="H4" s="326" t="s">
        <v>53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224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spans="1:256" s="156" customFormat="1" ht="12.75">
      <c r="A5" s="325" t="s">
        <v>69</v>
      </c>
      <c r="B5" s="323" t="s">
        <v>15</v>
      </c>
      <c r="C5" s="323" t="s">
        <v>306</v>
      </c>
      <c r="D5" s="324" t="s">
        <v>21</v>
      </c>
      <c r="E5" s="323" t="s">
        <v>297</v>
      </c>
      <c r="F5" s="322" t="s">
        <v>295</v>
      </c>
      <c r="G5" s="323" t="s">
        <v>293</v>
      </c>
      <c r="H5" s="322" t="s">
        <v>291</v>
      </c>
      <c r="I5" s="157"/>
      <c r="J5" s="321" t="s">
        <v>113</v>
      </c>
      <c r="K5" s="320"/>
      <c r="L5" s="320"/>
      <c r="M5" s="320"/>
      <c r="N5" s="320"/>
      <c r="O5" s="320"/>
      <c r="P5" s="319"/>
      <c r="Q5" s="155"/>
      <c r="R5" s="155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7"/>
      <c r="IS5" s="157"/>
      <c r="IT5" s="157"/>
      <c r="IU5" s="157"/>
      <c r="IV5" s="157"/>
    </row>
    <row r="6" spans="1:256" s="154" customFormat="1" ht="12.75">
      <c r="A6" s="318">
        <v>6580905</v>
      </c>
      <c r="B6" s="316" t="s">
        <v>56</v>
      </c>
      <c r="C6" s="316" t="s">
        <v>57</v>
      </c>
      <c r="D6" s="317" t="s">
        <v>63</v>
      </c>
      <c r="E6" s="316">
        <v>987646.7057446089</v>
      </c>
      <c r="F6" s="316">
        <v>6582869.212610262</v>
      </c>
      <c r="G6" s="316">
        <v>987496.765933638</v>
      </c>
      <c r="H6" s="315">
        <v>6582832.205757279</v>
      </c>
      <c r="I6" s="155"/>
      <c r="J6" s="155"/>
      <c r="K6" s="155"/>
      <c r="L6" s="155"/>
      <c r="M6" s="155"/>
      <c r="N6" s="155"/>
      <c r="O6" s="157"/>
      <c r="P6" s="314"/>
      <c r="Q6" s="155"/>
      <c r="R6" s="224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spans="1:18" ht="12.75">
      <c r="A7" s="313"/>
      <c r="B7" s="311"/>
      <c r="C7" s="311"/>
      <c r="D7" s="312"/>
      <c r="E7" s="311"/>
      <c r="F7" s="311"/>
      <c r="G7" s="311"/>
      <c r="H7" s="310"/>
      <c r="J7" s="248" t="s">
        <v>68</v>
      </c>
      <c r="K7" s="309"/>
      <c r="L7" s="309"/>
      <c r="M7" s="309"/>
      <c r="N7" s="308"/>
      <c r="O7" s="307"/>
      <c r="P7" s="157"/>
      <c r="Q7" s="157"/>
      <c r="R7" s="157"/>
    </row>
    <row r="8" spans="1:18" ht="12.75">
      <c r="A8" s="306"/>
      <c r="B8" s="304"/>
      <c r="C8" s="304"/>
      <c r="D8" s="305"/>
      <c r="E8" s="304"/>
      <c r="F8" s="304"/>
      <c r="G8" s="304"/>
      <c r="H8" s="303"/>
      <c r="J8" s="302" t="s">
        <v>83</v>
      </c>
      <c r="K8" s="263" t="s">
        <v>305</v>
      </c>
      <c r="L8" s="263"/>
      <c r="M8" s="263"/>
      <c r="N8" s="263"/>
      <c r="O8" s="301"/>
      <c r="P8" s="300"/>
      <c r="Q8" s="155"/>
      <c r="R8" s="155"/>
    </row>
    <row r="9" spans="5:16" ht="12.75" customHeight="1">
      <c r="E9" s="224"/>
      <c r="F9" s="224"/>
      <c r="G9" s="224"/>
      <c r="H9" s="224"/>
      <c r="I9" s="224"/>
      <c r="J9" s="244" t="s">
        <v>115</v>
      </c>
      <c r="K9" s="242" t="s">
        <v>305</v>
      </c>
      <c r="L9" s="242"/>
      <c r="M9" s="242"/>
      <c r="N9" s="242"/>
      <c r="O9" s="285"/>
      <c r="P9" s="284"/>
    </row>
    <row r="10" spans="4:16" ht="12.75" customHeight="1">
      <c r="D10" s="224"/>
      <c r="E10" s="299" t="s">
        <v>304</v>
      </c>
      <c r="F10" s="298"/>
      <c r="G10" s="297"/>
      <c r="H10" s="224"/>
      <c r="I10" s="224"/>
      <c r="J10" s="244" t="s">
        <v>301</v>
      </c>
      <c r="K10" s="242" t="s">
        <v>303</v>
      </c>
      <c r="L10" s="242"/>
      <c r="M10" s="242"/>
      <c r="N10" s="242"/>
      <c r="O10" s="285"/>
      <c r="P10" s="284"/>
    </row>
    <row r="11" spans="4:19" ht="12.75" customHeight="1">
      <c r="D11" s="224"/>
      <c r="E11" s="293"/>
      <c r="F11" s="292"/>
      <c r="G11" s="291"/>
      <c r="H11" s="224"/>
      <c r="I11" s="224"/>
      <c r="J11" s="244" t="s">
        <v>120</v>
      </c>
      <c r="K11" s="242" t="s">
        <v>121</v>
      </c>
      <c r="L11" s="242"/>
      <c r="M11" s="242"/>
      <c r="N11" s="242"/>
      <c r="O11" s="285"/>
      <c r="P11" s="284"/>
      <c r="S11" s="224"/>
    </row>
    <row r="12" spans="1:19" ht="14.25" customHeight="1">
      <c r="A12" s="296" t="s">
        <v>53</v>
      </c>
      <c r="B12" s="295" t="s">
        <v>289</v>
      </c>
      <c r="C12" s="294">
        <v>14</v>
      </c>
      <c r="D12" s="224"/>
      <c r="E12" s="293"/>
      <c r="F12" s="292"/>
      <c r="G12" s="291"/>
      <c r="H12" s="224"/>
      <c r="I12" s="224"/>
      <c r="J12" s="244" t="s">
        <v>125</v>
      </c>
      <c r="K12" s="242" t="s">
        <v>126</v>
      </c>
      <c r="L12" s="242"/>
      <c r="M12" s="242"/>
      <c r="N12" s="242"/>
      <c r="O12" s="285"/>
      <c r="P12" s="284"/>
      <c r="S12" s="224"/>
    </row>
    <row r="13" spans="1:19" ht="14.25" customHeight="1">
      <c r="A13" s="290" t="s">
        <v>53</v>
      </c>
      <c r="B13" s="282" t="s">
        <v>287</v>
      </c>
      <c r="C13" s="289">
        <v>168</v>
      </c>
      <c r="D13" s="224"/>
      <c r="E13" s="293"/>
      <c r="F13" s="292"/>
      <c r="G13" s="291"/>
      <c r="H13" s="224"/>
      <c r="I13" s="224"/>
      <c r="J13" s="244" t="s">
        <v>130</v>
      </c>
      <c r="K13" s="242" t="s">
        <v>131</v>
      </c>
      <c r="L13" s="242"/>
      <c r="M13" s="242"/>
      <c r="N13" s="242"/>
      <c r="O13" s="285"/>
      <c r="P13" s="284"/>
      <c r="Q13" s="224"/>
      <c r="R13" s="224"/>
      <c r="S13" s="155"/>
    </row>
    <row r="14" spans="1:19" ht="14.25" customHeight="1">
      <c r="A14" s="290" t="s">
        <v>53</v>
      </c>
      <c r="B14" s="282" t="s">
        <v>285</v>
      </c>
      <c r="C14" s="289">
        <v>9.314285714285715</v>
      </c>
      <c r="D14" s="224"/>
      <c r="E14" s="288"/>
      <c r="F14" s="287"/>
      <c r="G14" s="286"/>
      <c r="H14" s="224"/>
      <c r="I14" s="224"/>
      <c r="J14" s="244" t="s">
        <v>135</v>
      </c>
      <c r="K14" s="242" t="s">
        <v>136</v>
      </c>
      <c r="L14" s="242"/>
      <c r="M14" s="242"/>
      <c r="N14" s="242"/>
      <c r="O14" s="285"/>
      <c r="P14" s="284"/>
      <c r="Q14" s="224"/>
      <c r="R14" s="224"/>
      <c r="S14" s="155"/>
    </row>
    <row r="15" spans="1:19" ht="14.25" customHeight="1">
      <c r="A15" s="283"/>
      <c r="B15" s="282" t="s">
        <v>283</v>
      </c>
      <c r="C15" s="281">
        <f>C13*C14</f>
        <v>1564.8000000000002</v>
      </c>
      <c r="D15" s="224"/>
      <c r="E15" s="280"/>
      <c r="F15" s="280"/>
      <c r="G15" s="280"/>
      <c r="H15" s="224"/>
      <c r="I15" s="224"/>
      <c r="J15" s="237" t="s">
        <v>140</v>
      </c>
      <c r="K15" s="235" t="s">
        <v>141</v>
      </c>
      <c r="L15" s="279"/>
      <c r="M15" s="279"/>
      <c r="N15" s="235"/>
      <c r="O15" s="234"/>
      <c r="P15" s="278"/>
      <c r="Q15" s="157"/>
      <c r="R15" s="155"/>
      <c r="S15" s="157"/>
    </row>
    <row r="16" spans="1:18" ht="11.25" customHeight="1">
      <c r="A16" s="277"/>
      <c r="B16" s="276" t="s">
        <v>281</v>
      </c>
      <c r="C16" s="275">
        <f>+C15*0.05</f>
        <v>78.24000000000001</v>
      </c>
      <c r="D16" s="224"/>
      <c r="E16" s="224"/>
      <c r="F16" s="224"/>
      <c r="G16" s="224"/>
      <c r="H16" s="224"/>
      <c r="I16" s="224"/>
      <c r="J16" s="155"/>
      <c r="K16" s="155"/>
      <c r="L16" s="155"/>
      <c r="M16" s="155"/>
      <c r="N16" s="274"/>
      <c r="O16" s="155"/>
      <c r="P16" s="157"/>
      <c r="Q16" s="157"/>
      <c r="R16" s="155"/>
    </row>
    <row r="17" spans="1:19" ht="14.25" customHeight="1">
      <c r="A17" s="71" t="s">
        <v>79</v>
      </c>
      <c r="B17" s="81"/>
      <c r="C17" s="81"/>
      <c r="D17" s="82"/>
      <c r="E17" s="81"/>
      <c r="F17" s="224"/>
      <c r="G17" s="224"/>
      <c r="H17" s="224"/>
      <c r="I17" s="224"/>
      <c r="J17" s="273"/>
      <c r="K17" s="260" t="s">
        <v>53</v>
      </c>
      <c r="L17" s="260" t="s">
        <v>53</v>
      </c>
      <c r="M17" s="260" t="s">
        <v>53</v>
      </c>
      <c r="N17" s="272" t="s">
        <v>54</v>
      </c>
      <c r="O17" s="272" t="s">
        <v>54</v>
      </c>
      <c r="P17" s="272" t="s">
        <v>54</v>
      </c>
      <c r="Q17" s="272" t="s">
        <v>54</v>
      </c>
      <c r="R17" s="272" t="s">
        <v>54</v>
      </c>
      <c r="S17" s="155"/>
    </row>
    <row r="18" spans="1:19" ht="22.5">
      <c r="A18" s="127"/>
      <c r="B18" s="128"/>
      <c r="C18" s="128"/>
      <c r="D18" s="128"/>
      <c r="E18" s="129"/>
      <c r="F18" s="224"/>
      <c r="G18" s="224"/>
      <c r="H18" s="224"/>
      <c r="I18" s="224"/>
      <c r="J18" s="271" t="s">
        <v>302</v>
      </c>
      <c r="K18" s="270" t="s">
        <v>83</v>
      </c>
      <c r="L18" s="269" t="s">
        <v>115</v>
      </c>
      <c r="M18" s="269" t="s">
        <v>301</v>
      </c>
      <c r="N18" s="269" t="s">
        <v>120</v>
      </c>
      <c r="O18" s="269" t="s">
        <v>125</v>
      </c>
      <c r="P18" s="269" t="s">
        <v>130</v>
      </c>
      <c r="Q18" s="269" t="s">
        <v>135</v>
      </c>
      <c r="R18" s="268" t="s">
        <v>140</v>
      </c>
      <c r="S18" s="155"/>
    </row>
    <row r="19" spans="1:19" ht="14.2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67" t="s">
        <v>144</v>
      </c>
      <c r="K19" s="260" t="s">
        <v>86</v>
      </c>
      <c r="L19" s="260" t="s">
        <v>138</v>
      </c>
      <c r="M19" s="260" t="s">
        <v>145</v>
      </c>
      <c r="N19" s="259">
        <v>10</v>
      </c>
      <c r="O19" s="259"/>
      <c r="P19" s="259"/>
      <c r="Q19" s="259"/>
      <c r="R19" s="258"/>
      <c r="S19" s="155"/>
    </row>
    <row r="20" spans="1:19" ht="14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61" t="s">
        <v>146</v>
      </c>
      <c r="K20" s="260" t="s">
        <v>92</v>
      </c>
      <c r="L20" s="260" t="s">
        <v>123</v>
      </c>
      <c r="M20" s="260" t="s">
        <v>145</v>
      </c>
      <c r="N20" s="259">
        <v>30</v>
      </c>
      <c r="O20" s="259"/>
      <c r="P20" s="259"/>
      <c r="Q20" s="259"/>
      <c r="R20" s="258"/>
      <c r="S20" s="155"/>
    </row>
    <row r="21" spans="1:19" ht="14.2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61" t="s">
        <v>147</v>
      </c>
      <c r="K21" s="260" t="s">
        <v>94</v>
      </c>
      <c r="L21" s="260" t="s">
        <v>123</v>
      </c>
      <c r="M21" s="260" t="s">
        <v>145</v>
      </c>
      <c r="N21" s="259">
        <v>15</v>
      </c>
      <c r="O21" s="259"/>
      <c r="P21" s="259"/>
      <c r="Q21" s="259"/>
      <c r="R21" s="258"/>
      <c r="S21" s="155"/>
    </row>
    <row r="22" spans="1:19" ht="14.25" customHeight="1">
      <c r="A22" s="248" t="s">
        <v>68</v>
      </c>
      <c r="B22" s="242"/>
      <c r="C22" s="242"/>
      <c r="D22" s="155"/>
      <c r="E22" s="155"/>
      <c r="F22" s="266"/>
      <c r="G22" s="266"/>
      <c r="H22" s="266"/>
      <c r="J22" s="261" t="s">
        <v>148</v>
      </c>
      <c r="K22" s="260" t="s">
        <v>101</v>
      </c>
      <c r="L22" s="260" t="s">
        <v>128</v>
      </c>
      <c r="M22" s="260" t="s">
        <v>145</v>
      </c>
      <c r="N22" s="259">
        <v>25</v>
      </c>
      <c r="O22" s="259"/>
      <c r="P22" s="259"/>
      <c r="Q22" s="259"/>
      <c r="R22" s="258"/>
      <c r="S22" s="155"/>
    </row>
    <row r="23" spans="1:19" ht="14.25" customHeight="1">
      <c r="A23" s="265" t="s">
        <v>69</v>
      </c>
      <c r="B23" s="264"/>
      <c r="C23" s="263" t="s">
        <v>300</v>
      </c>
      <c r="D23" s="263"/>
      <c r="E23" s="263"/>
      <c r="F23" s="262"/>
      <c r="J23" s="261" t="s">
        <v>66</v>
      </c>
      <c r="K23" s="260" t="s">
        <v>96</v>
      </c>
      <c r="L23" s="260" t="s">
        <v>138</v>
      </c>
      <c r="M23" s="260" t="s">
        <v>149</v>
      </c>
      <c r="N23" s="259">
        <v>30</v>
      </c>
      <c r="O23" s="259"/>
      <c r="P23" s="259"/>
      <c r="Q23" s="259"/>
      <c r="R23" s="258"/>
      <c r="S23" s="155"/>
    </row>
    <row r="24" spans="1:19" ht="14.25" customHeight="1">
      <c r="A24" s="253" t="s">
        <v>15</v>
      </c>
      <c r="B24" s="252"/>
      <c r="C24" s="242" t="s">
        <v>16</v>
      </c>
      <c r="D24" s="242"/>
      <c r="E24" s="242"/>
      <c r="F24" s="241"/>
      <c r="J24" s="261" t="s">
        <v>151</v>
      </c>
      <c r="K24" s="260" t="s">
        <v>96</v>
      </c>
      <c r="L24" s="260" t="s">
        <v>133</v>
      </c>
      <c r="M24" s="260" t="s">
        <v>149</v>
      </c>
      <c r="N24" s="259">
        <v>20</v>
      </c>
      <c r="O24" s="259"/>
      <c r="P24" s="259"/>
      <c r="Q24" s="259"/>
      <c r="R24" s="258"/>
      <c r="S24" s="155"/>
    </row>
    <row r="25" spans="1:19" ht="14.25" customHeight="1">
      <c r="A25" s="253" t="s">
        <v>299</v>
      </c>
      <c r="B25" s="252"/>
      <c r="C25" s="242" t="s">
        <v>73</v>
      </c>
      <c r="D25" s="242"/>
      <c r="E25" s="242"/>
      <c r="F25" s="241"/>
      <c r="J25" s="261" t="s">
        <v>152</v>
      </c>
      <c r="K25" s="260" t="s">
        <v>99</v>
      </c>
      <c r="L25" s="260" t="s">
        <v>138</v>
      </c>
      <c r="M25" s="260" t="s">
        <v>149</v>
      </c>
      <c r="N25" s="259">
        <v>25</v>
      </c>
      <c r="O25" s="259"/>
      <c r="P25" s="259"/>
      <c r="Q25" s="259"/>
      <c r="R25" s="258"/>
      <c r="S25" s="155"/>
    </row>
    <row r="26" spans="1:19" ht="14.25" customHeight="1">
      <c r="A26" s="253" t="s">
        <v>21</v>
      </c>
      <c r="B26" s="252"/>
      <c r="C26" s="242" t="s">
        <v>298</v>
      </c>
      <c r="D26" s="242"/>
      <c r="E26" s="242"/>
      <c r="F26" s="241"/>
      <c r="J26" s="261" t="s">
        <v>153</v>
      </c>
      <c r="K26" s="260" t="s">
        <v>111</v>
      </c>
      <c r="L26" s="260" t="s">
        <v>138</v>
      </c>
      <c r="M26" s="260" t="s">
        <v>149</v>
      </c>
      <c r="N26" s="259">
        <v>15</v>
      </c>
      <c r="O26" s="259"/>
      <c r="P26" s="259"/>
      <c r="Q26" s="259"/>
      <c r="R26" s="258"/>
      <c r="S26" s="155"/>
    </row>
    <row r="27" spans="1:19" ht="14.25" customHeight="1">
      <c r="A27" s="253" t="s">
        <v>297</v>
      </c>
      <c r="B27" s="252"/>
      <c r="C27" s="248" t="s">
        <v>296</v>
      </c>
      <c r="D27" s="248"/>
      <c r="E27" s="248"/>
      <c r="F27" s="241"/>
      <c r="J27" s="261" t="s">
        <v>154</v>
      </c>
      <c r="K27" s="260" t="s">
        <v>96</v>
      </c>
      <c r="L27" s="260" t="s">
        <v>128</v>
      </c>
      <c r="M27" s="260" t="s">
        <v>155</v>
      </c>
      <c r="N27" s="259">
        <v>20</v>
      </c>
      <c r="O27" s="259"/>
      <c r="P27" s="259"/>
      <c r="Q27" s="259"/>
      <c r="R27" s="258"/>
      <c r="S27" s="155"/>
    </row>
    <row r="28" spans="1:19" ht="14.25" customHeight="1">
      <c r="A28" s="253" t="s">
        <v>295</v>
      </c>
      <c r="B28" s="252"/>
      <c r="C28" s="248" t="s">
        <v>294</v>
      </c>
      <c r="D28" s="248"/>
      <c r="E28" s="248"/>
      <c r="F28" s="241"/>
      <c r="J28" s="261" t="s">
        <v>156</v>
      </c>
      <c r="K28" s="260" t="s">
        <v>96</v>
      </c>
      <c r="L28" s="260" t="s">
        <v>123</v>
      </c>
      <c r="M28" s="260" t="s">
        <v>155</v>
      </c>
      <c r="N28" s="259">
        <v>15</v>
      </c>
      <c r="O28" s="259"/>
      <c r="P28" s="259"/>
      <c r="Q28" s="259"/>
      <c r="R28" s="258"/>
      <c r="S28" s="155"/>
    </row>
    <row r="29" spans="1:18" ht="14.25" customHeight="1">
      <c r="A29" s="253" t="s">
        <v>293</v>
      </c>
      <c r="B29" s="252"/>
      <c r="C29" s="248" t="s">
        <v>292</v>
      </c>
      <c r="D29" s="248"/>
      <c r="E29" s="248"/>
      <c r="F29" s="241"/>
      <c r="J29" s="261" t="s">
        <v>157</v>
      </c>
      <c r="K29" s="260" t="s">
        <v>96</v>
      </c>
      <c r="L29" s="260" t="s">
        <v>138</v>
      </c>
      <c r="M29" s="260" t="s">
        <v>155</v>
      </c>
      <c r="N29" s="259">
        <v>25</v>
      </c>
      <c r="O29" s="259"/>
      <c r="P29" s="259"/>
      <c r="Q29" s="259"/>
      <c r="R29" s="258"/>
    </row>
    <row r="30" spans="1:18" ht="14.25" customHeight="1">
      <c r="A30" s="253" t="s">
        <v>291</v>
      </c>
      <c r="B30" s="252"/>
      <c r="C30" s="248" t="s">
        <v>290</v>
      </c>
      <c r="D30" s="248"/>
      <c r="E30" s="248"/>
      <c r="F30" s="241"/>
      <c r="J30" s="257" t="s">
        <v>159</v>
      </c>
      <c r="K30" s="256" t="s">
        <v>111</v>
      </c>
      <c r="L30" s="256" t="s">
        <v>133</v>
      </c>
      <c r="M30" s="256" t="s">
        <v>155</v>
      </c>
      <c r="N30" s="255">
        <v>10</v>
      </c>
      <c r="O30" s="255"/>
      <c r="P30" s="255"/>
      <c r="Q30" s="255"/>
      <c r="R30" s="254"/>
    </row>
    <row r="31" spans="1:6" ht="14.25" customHeight="1">
      <c r="A31" s="253" t="s">
        <v>289</v>
      </c>
      <c r="B31" s="252"/>
      <c r="C31" s="248" t="s">
        <v>288</v>
      </c>
      <c r="D31" s="248"/>
      <c r="F31" s="241"/>
    </row>
    <row r="32" spans="1:14" ht="14.25" customHeight="1">
      <c r="A32" s="253" t="s">
        <v>287</v>
      </c>
      <c r="B32" s="252"/>
      <c r="C32" s="248" t="s">
        <v>286</v>
      </c>
      <c r="D32" s="248"/>
      <c r="E32" s="242"/>
      <c r="F32" s="241"/>
      <c r="L32" s="248" t="s">
        <v>68</v>
      </c>
      <c r="M32" s="155"/>
      <c r="N32" s="155"/>
    </row>
    <row r="33" spans="1:15" ht="14.25" customHeight="1">
      <c r="A33" s="244" t="s">
        <v>285</v>
      </c>
      <c r="B33" s="243"/>
      <c r="C33" s="248" t="s">
        <v>284</v>
      </c>
      <c r="D33" s="242"/>
      <c r="E33" s="242"/>
      <c r="F33" s="241"/>
      <c r="L33" s="251" t="s">
        <v>118</v>
      </c>
      <c r="M33" s="250"/>
      <c r="N33" s="249" t="s">
        <v>84</v>
      </c>
      <c r="O33" s="249" t="s">
        <v>119</v>
      </c>
    </row>
    <row r="34" spans="1:15" ht="14.25" customHeight="1">
      <c r="A34" s="244" t="s">
        <v>283</v>
      </c>
      <c r="B34" s="243"/>
      <c r="C34" s="248" t="s">
        <v>282</v>
      </c>
      <c r="D34" s="242"/>
      <c r="E34" s="242"/>
      <c r="F34" s="241"/>
      <c r="L34" s="247" t="s">
        <v>122</v>
      </c>
      <c r="M34" s="246"/>
      <c r="N34" s="245" t="s">
        <v>123</v>
      </c>
      <c r="O34" s="245" t="s">
        <v>124</v>
      </c>
    </row>
    <row r="35" spans="1:15" ht="14.25" customHeight="1">
      <c r="A35" s="244" t="s">
        <v>281</v>
      </c>
      <c r="B35" s="243"/>
      <c r="C35" s="242" t="s">
        <v>280</v>
      </c>
      <c r="D35" s="242"/>
      <c r="E35" s="242"/>
      <c r="F35" s="241"/>
      <c r="L35" s="240" t="s">
        <v>127</v>
      </c>
      <c r="M35" s="239"/>
      <c r="N35" s="238" t="s">
        <v>128</v>
      </c>
      <c r="O35" s="238" t="s">
        <v>129</v>
      </c>
    </row>
    <row r="36" spans="1:15" ht="14.25" customHeight="1">
      <c r="A36" s="244" t="s">
        <v>279</v>
      </c>
      <c r="B36" s="243"/>
      <c r="C36" s="242" t="s">
        <v>278</v>
      </c>
      <c r="D36" s="242"/>
      <c r="E36" s="242"/>
      <c r="F36" s="241"/>
      <c r="L36" s="240" t="s">
        <v>132</v>
      </c>
      <c r="M36" s="239"/>
      <c r="N36" s="238" t="s">
        <v>133</v>
      </c>
      <c r="O36" s="238" t="s">
        <v>134</v>
      </c>
    </row>
    <row r="37" spans="1:15" ht="14.25" customHeight="1">
      <c r="A37" s="237" t="s">
        <v>277</v>
      </c>
      <c r="B37" s="236"/>
      <c r="C37" s="235" t="s">
        <v>276</v>
      </c>
      <c r="D37" s="234"/>
      <c r="E37" s="234"/>
      <c r="F37" s="233"/>
      <c r="L37" s="232" t="s">
        <v>137</v>
      </c>
      <c r="M37" s="231"/>
      <c r="N37" s="230" t="s">
        <v>138</v>
      </c>
      <c r="O37" s="230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229" t="s">
        <v>274</v>
      </c>
      <c r="B41" s="228"/>
      <c r="C41" s="226"/>
      <c r="D41" s="226"/>
      <c r="E41" s="226"/>
      <c r="F41" s="226"/>
      <c r="G41" s="225" t="s">
        <v>275</v>
      </c>
      <c r="H41" s="229" t="s">
        <v>274</v>
      </c>
      <c r="I41" s="228"/>
      <c r="J41" s="226"/>
      <c r="K41" s="226"/>
      <c r="L41" s="226"/>
      <c r="M41" s="226"/>
      <c r="Q41" s="225" t="s">
        <v>273</v>
      </c>
    </row>
    <row r="42" spans="1:15" ht="14.25" customHeight="1">
      <c r="A42" s="227"/>
      <c r="B42" s="227"/>
      <c r="C42" s="226"/>
      <c r="D42" s="226"/>
      <c r="E42" s="226"/>
      <c r="F42" s="226"/>
      <c r="G42" s="225"/>
      <c r="I42" s="227"/>
      <c r="J42" s="227"/>
      <c r="K42" s="226"/>
      <c r="L42" s="226"/>
      <c r="M42" s="226"/>
      <c r="N42" s="226"/>
      <c r="O42" s="225"/>
    </row>
    <row r="43" spans="1:15" ht="14.25" customHeight="1">
      <c r="A43" s="227"/>
      <c r="B43" s="227"/>
      <c r="C43" s="226"/>
      <c r="D43" s="226"/>
      <c r="E43" s="226"/>
      <c r="F43" s="226"/>
      <c r="G43" s="225"/>
      <c r="I43" s="227"/>
      <c r="J43" s="227"/>
      <c r="K43" s="226"/>
      <c r="L43" s="226"/>
      <c r="M43" s="226"/>
      <c r="N43" s="226"/>
      <c r="O43" s="225"/>
    </row>
    <row r="44" spans="4:6" ht="13.5" customHeight="1" thickBot="1">
      <c r="D44" s="224"/>
      <c r="E44" s="224"/>
      <c r="F44" s="224"/>
    </row>
    <row r="45" spans="8:16" ht="12" customHeight="1" thickBot="1">
      <c r="H45" s="223" t="s">
        <v>272</v>
      </c>
      <c r="I45" s="222"/>
      <c r="J45" s="222"/>
      <c r="K45" s="222"/>
      <c r="L45" s="222"/>
      <c r="M45" s="222"/>
      <c r="N45" s="222"/>
      <c r="O45" s="222"/>
      <c r="P45" s="221"/>
    </row>
    <row r="46" spans="8:16" ht="12" thickBot="1">
      <c r="H46" s="220" t="s">
        <v>84</v>
      </c>
      <c r="I46" s="219" t="s">
        <v>138</v>
      </c>
      <c r="J46" s="218"/>
      <c r="K46" s="217" t="s">
        <v>133</v>
      </c>
      <c r="L46" s="216"/>
      <c r="M46" s="217" t="s">
        <v>128</v>
      </c>
      <c r="N46" s="216"/>
      <c r="O46" s="217" t="s">
        <v>123</v>
      </c>
      <c r="P46" s="216"/>
    </row>
    <row r="47" spans="1:16" ht="12.75" customHeight="1">
      <c r="A47" s="215" t="s">
        <v>271</v>
      </c>
      <c r="B47" s="214"/>
      <c r="C47" s="214"/>
      <c r="D47" s="214"/>
      <c r="E47" s="214"/>
      <c r="F47" s="214"/>
      <c r="G47" s="213"/>
      <c r="H47" s="212" t="s">
        <v>270</v>
      </c>
      <c r="I47" s="211" t="s">
        <v>269</v>
      </c>
      <c r="J47" s="210"/>
      <c r="K47" s="211" t="s">
        <v>268</v>
      </c>
      <c r="L47" s="210"/>
      <c r="M47" s="211" t="s">
        <v>267</v>
      </c>
      <c r="N47" s="210"/>
      <c r="O47" s="211" t="s">
        <v>266</v>
      </c>
      <c r="P47" s="210"/>
    </row>
    <row r="48" spans="1:16" ht="13.5" customHeight="1" thickBot="1">
      <c r="A48" s="209"/>
      <c r="B48" s="208"/>
      <c r="C48" s="208"/>
      <c r="D48" s="208"/>
      <c r="E48" s="208"/>
      <c r="F48" s="208"/>
      <c r="G48" s="207"/>
      <c r="H48" s="206"/>
      <c r="I48" s="196" t="s">
        <v>139</v>
      </c>
      <c r="J48" s="194"/>
      <c r="K48" s="196" t="s">
        <v>134</v>
      </c>
      <c r="L48" s="194"/>
      <c r="M48" s="196" t="s">
        <v>129</v>
      </c>
      <c r="N48" s="194"/>
      <c r="O48" s="196" t="s">
        <v>124</v>
      </c>
      <c r="P48" s="194"/>
    </row>
    <row r="49" spans="1:256" s="187" customFormat="1" ht="13.5" customHeight="1">
      <c r="A49" s="200" t="s">
        <v>265</v>
      </c>
      <c r="B49" s="205" t="s">
        <v>264</v>
      </c>
      <c r="C49" s="204" t="s">
        <v>84</v>
      </c>
      <c r="D49" s="203" t="s">
        <v>263</v>
      </c>
      <c r="E49" s="202" t="s">
        <v>262</v>
      </c>
      <c r="F49" s="202" t="s">
        <v>261</v>
      </c>
      <c r="G49" s="202" t="s">
        <v>260</v>
      </c>
      <c r="H49" s="201"/>
      <c r="I49" s="200" t="s">
        <v>259</v>
      </c>
      <c r="J49" s="200" t="s">
        <v>258</v>
      </c>
      <c r="K49" s="199" t="s">
        <v>259</v>
      </c>
      <c r="L49" s="198" t="s">
        <v>258</v>
      </c>
      <c r="M49" s="199" t="s">
        <v>259</v>
      </c>
      <c r="N49" s="198" t="s">
        <v>258</v>
      </c>
      <c r="O49" s="199" t="s">
        <v>259</v>
      </c>
      <c r="P49" s="198" t="s">
        <v>258</v>
      </c>
      <c r="Q49" s="197" t="s">
        <v>234</v>
      </c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8"/>
      <c r="FV49" s="188"/>
      <c r="FW49" s="188"/>
      <c r="FX49" s="188"/>
      <c r="FY49" s="188"/>
      <c r="FZ49" s="188"/>
      <c r="GA49" s="188"/>
      <c r="GB49" s="188"/>
      <c r="GC49" s="188"/>
      <c r="GD49" s="188"/>
      <c r="GE49" s="188"/>
      <c r="GF49" s="188"/>
      <c r="GG49" s="188"/>
      <c r="GH49" s="188"/>
      <c r="GI49" s="188"/>
      <c r="GJ49" s="188"/>
      <c r="GK49" s="188"/>
      <c r="GL49" s="188"/>
      <c r="GM49" s="188"/>
      <c r="GN49" s="188"/>
      <c r="GO49" s="188"/>
      <c r="GP49" s="188"/>
      <c r="GQ49" s="188"/>
      <c r="GR49" s="188"/>
      <c r="GS49" s="188"/>
      <c r="GT49" s="188"/>
      <c r="GU49" s="188"/>
      <c r="GV49" s="188"/>
      <c r="GW49" s="188"/>
      <c r="GX49" s="188"/>
      <c r="GY49" s="188"/>
      <c r="GZ49" s="188"/>
      <c r="HA49" s="188"/>
      <c r="HB49" s="188"/>
      <c r="HC49" s="188"/>
      <c r="HD49" s="188"/>
      <c r="HE49" s="188"/>
      <c r="HF49" s="188"/>
      <c r="HG49" s="188"/>
      <c r="HH49" s="188"/>
      <c r="HI49" s="188"/>
      <c r="HJ49" s="188"/>
      <c r="HK49" s="188"/>
      <c r="HL49" s="188"/>
      <c r="HM49" s="188"/>
      <c r="HN49" s="188"/>
      <c r="HO49" s="188"/>
      <c r="HP49" s="188"/>
      <c r="HQ49" s="188"/>
      <c r="HR49" s="188"/>
      <c r="HS49" s="188"/>
      <c r="HT49" s="188"/>
      <c r="HU49" s="188"/>
      <c r="HV49" s="188"/>
      <c r="HW49" s="188"/>
      <c r="HX49" s="188"/>
      <c r="HY49" s="188"/>
      <c r="HZ49" s="188"/>
      <c r="IA49" s="188"/>
      <c r="IB49" s="188"/>
      <c r="IC49" s="188"/>
      <c r="ID49" s="188"/>
      <c r="IE49" s="188"/>
      <c r="IF49" s="188"/>
      <c r="IG49" s="188"/>
      <c r="IH49" s="188"/>
      <c r="II49" s="188"/>
      <c r="IJ49" s="188"/>
      <c r="IK49" s="188"/>
      <c r="IL49" s="188"/>
      <c r="IM49" s="188"/>
      <c r="IN49" s="188"/>
      <c r="IO49" s="188"/>
      <c r="IP49" s="188"/>
      <c r="IQ49" s="188"/>
      <c r="IR49" s="188"/>
      <c r="IS49" s="188"/>
      <c r="IT49" s="188"/>
      <c r="IU49" s="188"/>
      <c r="IV49" s="188"/>
    </row>
    <row r="50" spans="1:256" s="187" customFormat="1" ht="13.5" customHeight="1" thickBot="1">
      <c r="A50" s="192"/>
      <c r="B50" s="196"/>
      <c r="C50" s="195"/>
      <c r="D50" s="194"/>
      <c r="E50" s="193"/>
      <c r="F50" s="193"/>
      <c r="G50" s="193"/>
      <c r="H50" s="164"/>
      <c r="I50" s="192"/>
      <c r="J50" s="192"/>
      <c r="K50" s="191"/>
      <c r="L50" s="190"/>
      <c r="M50" s="191"/>
      <c r="N50" s="190"/>
      <c r="O50" s="191"/>
      <c r="P50" s="190"/>
      <c r="Q50" s="189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8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8"/>
      <c r="FV50" s="188"/>
      <c r="FW50" s="188"/>
      <c r="FX50" s="188"/>
      <c r="FY50" s="188"/>
      <c r="FZ50" s="188"/>
      <c r="GA50" s="188"/>
      <c r="GB50" s="188"/>
      <c r="GC50" s="188"/>
      <c r="GD50" s="188"/>
      <c r="GE50" s="188"/>
      <c r="GF50" s="188"/>
      <c r="GG50" s="188"/>
      <c r="GH50" s="188"/>
      <c r="GI50" s="188"/>
      <c r="GJ50" s="188"/>
      <c r="GK50" s="188"/>
      <c r="GL50" s="188"/>
      <c r="GM50" s="188"/>
      <c r="GN50" s="188"/>
      <c r="GO50" s="188"/>
      <c r="GP50" s="188"/>
      <c r="GQ50" s="188"/>
      <c r="GR50" s="188"/>
      <c r="GS50" s="188"/>
      <c r="GT50" s="188"/>
      <c r="GU50" s="188"/>
      <c r="GV50" s="188"/>
      <c r="GW50" s="188"/>
      <c r="GX50" s="188"/>
      <c r="GY50" s="188"/>
      <c r="GZ50" s="188"/>
      <c r="HA50" s="188"/>
      <c r="HB50" s="188"/>
      <c r="HC50" s="188"/>
      <c r="HD50" s="188"/>
      <c r="HE50" s="188"/>
      <c r="HF50" s="188"/>
      <c r="HG50" s="188"/>
      <c r="HH50" s="188"/>
      <c r="HI50" s="188"/>
      <c r="HJ50" s="188"/>
      <c r="HK50" s="188"/>
      <c r="HL50" s="188"/>
      <c r="HM50" s="188"/>
      <c r="HN50" s="188"/>
      <c r="HO50" s="188"/>
      <c r="HP50" s="188"/>
      <c r="HQ50" s="188"/>
      <c r="HR50" s="188"/>
      <c r="HS50" s="188"/>
      <c r="HT50" s="188"/>
      <c r="HU50" s="188"/>
      <c r="HV50" s="188"/>
      <c r="HW50" s="188"/>
      <c r="HX50" s="188"/>
      <c r="HY50" s="188"/>
      <c r="HZ50" s="188"/>
      <c r="IA50" s="188"/>
      <c r="IB50" s="188"/>
      <c r="IC50" s="188"/>
      <c r="ID50" s="188"/>
      <c r="IE50" s="188"/>
      <c r="IF50" s="188"/>
      <c r="IG50" s="188"/>
      <c r="IH50" s="188"/>
      <c r="II50" s="188"/>
      <c r="IJ50" s="188"/>
      <c r="IK50" s="188"/>
      <c r="IL50" s="188"/>
      <c r="IM50" s="188"/>
      <c r="IN50" s="188"/>
      <c r="IO50" s="188"/>
      <c r="IP50" s="188"/>
      <c r="IQ50" s="188"/>
      <c r="IR50" s="188"/>
      <c r="IS50" s="188"/>
      <c r="IT50" s="188"/>
      <c r="IU50" s="188"/>
      <c r="IV50" s="188"/>
    </row>
    <row r="51" spans="1:17" ht="12.75">
      <c r="A51" s="186" t="s">
        <v>257</v>
      </c>
      <c r="B51" s="185" t="s">
        <v>257</v>
      </c>
      <c r="C51" s="184" t="s">
        <v>86</v>
      </c>
      <c r="D51" s="183">
        <v>11</v>
      </c>
      <c r="E51" s="183">
        <v>2</v>
      </c>
      <c r="F51" s="182" t="s">
        <v>87</v>
      </c>
      <c r="G51" s="179"/>
      <c r="H51" s="164"/>
      <c r="I51" s="179" t="s">
        <v>144</v>
      </c>
      <c r="J51" s="179">
        <v>3</v>
      </c>
      <c r="K51" s="181"/>
      <c r="L51" s="180">
        <v>2</v>
      </c>
      <c r="M51" s="181"/>
      <c r="N51" s="180">
        <v>1</v>
      </c>
      <c r="O51" s="181"/>
      <c r="P51" s="180"/>
      <c r="Q51" s="179">
        <v>1</v>
      </c>
    </row>
    <row r="52" spans="1:17" ht="12.75">
      <c r="A52" s="177" t="s">
        <v>256</v>
      </c>
      <c r="B52" s="176" t="s">
        <v>255</v>
      </c>
      <c r="C52" s="175" t="s">
        <v>90</v>
      </c>
      <c r="D52" s="174">
        <v>10</v>
      </c>
      <c r="E52" s="174"/>
      <c r="F52" s="173"/>
      <c r="G52" s="170"/>
      <c r="H52" s="164"/>
      <c r="I52" s="170"/>
      <c r="J52" s="170"/>
      <c r="K52" s="172"/>
      <c r="L52" s="171"/>
      <c r="M52" s="172"/>
      <c r="N52" s="171"/>
      <c r="O52" s="172"/>
      <c r="P52" s="171"/>
      <c r="Q52" s="170">
        <v>0</v>
      </c>
    </row>
    <row r="53" spans="1:17" ht="22.5">
      <c r="A53" s="177" t="s">
        <v>254</v>
      </c>
      <c r="B53" s="176" t="s">
        <v>253</v>
      </c>
      <c r="C53" s="175" t="s">
        <v>92</v>
      </c>
      <c r="D53" s="174">
        <v>9</v>
      </c>
      <c r="E53" s="174">
        <v>1</v>
      </c>
      <c r="F53" s="173" t="s">
        <v>87</v>
      </c>
      <c r="G53" s="170"/>
      <c r="H53" s="164"/>
      <c r="I53" s="170"/>
      <c r="J53" s="170"/>
      <c r="K53" s="172"/>
      <c r="L53" s="171"/>
      <c r="M53" s="172"/>
      <c r="N53" s="171"/>
      <c r="O53" s="172" t="s">
        <v>146</v>
      </c>
      <c r="P53" s="171">
        <v>1</v>
      </c>
      <c r="Q53" s="170">
        <v>1</v>
      </c>
    </row>
    <row r="54" spans="1:17" ht="22.5">
      <c r="A54" s="177" t="s">
        <v>252</v>
      </c>
      <c r="B54" s="176" t="s">
        <v>251</v>
      </c>
      <c r="C54" s="178" t="s">
        <v>94</v>
      </c>
      <c r="D54" s="174">
        <v>8</v>
      </c>
      <c r="E54" s="174">
        <v>1</v>
      </c>
      <c r="F54" s="173" t="s">
        <v>87</v>
      </c>
      <c r="G54" s="170"/>
      <c r="H54" s="164"/>
      <c r="I54" s="170"/>
      <c r="J54" s="170"/>
      <c r="K54" s="172"/>
      <c r="L54" s="171"/>
      <c r="M54" s="172"/>
      <c r="N54" s="171"/>
      <c r="O54" s="172" t="s">
        <v>147</v>
      </c>
      <c r="P54" s="171">
        <v>1</v>
      </c>
      <c r="Q54" s="170">
        <v>1</v>
      </c>
    </row>
    <row r="55" spans="1:17" ht="33.75">
      <c r="A55" s="177" t="s">
        <v>250</v>
      </c>
      <c r="B55" s="176" t="s">
        <v>249</v>
      </c>
      <c r="C55" s="178" t="s">
        <v>96</v>
      </c>
      <c r="D55" s="174">
        <v>7</v>
      </c>
      <c r="E55" s="174">
        <v>53</v>
      </c>
      <c r="F55" s="173" t="s">
        <v>97</v>
      </c>
      <c r="G55" s="170"/>
      <c r="H55" s="164"/>
      <c r="I55" s="170" t="s">
        <v>248</v>
      </c>
      <c r="J55" s="170">
        <v>4</v>
      </c>
      <c r="K55" s="172" t="s">
        <v>151</v>
      </c>
      <c r="L55" s="171">
        <v>3</v>
      </c>
      <c r="M55" s="172" t="s">
        <v>154</v>
      </c>
      <c r="N55" s="171">
        <v>2</v>
      </c>
      <c r="O55" s="172" t="s">
        <v>156</v>
      </c>
      <c r="P55" s="171">
        <v>1</v>
      </c>
      <c r="Q55" s="170">
        <v>5</v>
      </c>
    </row>
    <row r="56" spans="1:17" ht="33.75">
      <c r="A56" s="177" t="s">
        <v>247</v>
      </c>
      <c r="B56" s="176" t="s">
        <v>246</v>
      </c>
      <c r="C56" s="178" t="s">
        <v>99</v>
      </c>
      <c r="D56" s="174">
        <v>6</v>
      </c>
      <c r="E56" s="174">
        <v>15</v>
      </c>
      <c r="F56" s="173" t="s">
        <v>97</v>
      </c>
      <c r="G56" s="170"/>
      <c r="H56" s="164"/>
      <c r="I56" s="170" t="s">
        <v>152</v>
      </c>
      <c r="J56" s="170">
        <v>3</v>
      </c>
      <c r="K56" s="172"/>
      <c r="L56" s="171">
        <v>2</v>
      </c>
      <c r="M56" s="172"/>
      <c r="N56" s="171">
        <v>1</v>
      </c>
      <c r="O56" s="172"/>
      <c r="P56" s="171"/>
      <c r="Q56" s="170">
        <v>1</v>
      </c>
    </row>
    <row r="57" spans="1:17" ht="22.5">
      <c r="A57" s="177" t="s">
        <v>245</v>
      </c>
      <c r="B57" s="176" t="s">
        <v>244</v>
      </c>
      <c r="C57" s="175" t="s">
        <v>101</v>
      </c>
      <c r="D57" s="174">
        <v>5</v>
      </c>
      <c r="E57" s="174">
        <v>1</v>
      </c>
      <c r="F57" s="173" t="s">
        <v>87</v>
      </c>
      <c r="G57" s="170"/>
      <c r="H57" s="164"/>
      <c r="I57" s="170"/>
      <c r="J57" s="170"/>
      <c r="K57" s="172"/>
      <c r="L57" s="171">
        <v>2</v>
      </c>
      <c r="M57" s="172" t="s">
        <v>148</v>
      </c>
      <c r="N57" s="171">
        <v>3</v>
      </c>
      <c r="O57" s="172"/>
      <c r="P57" s="171">
        <v>1</v>
      </c>
      <c r="Q57" s="170">
        <v>1</v>
      </c>
    </row>
    <row r="58" spans="1:17" ht="22.5">
      <c r="A58" s="177" t="s">
        <v>243</v>
      </c>
      <c r="B58" s="176" t="s">
        <v>242</v>
      </c>
      <c r="C58" s="175" t="s">
        <v>103</v>
      </c>
      <c r="D58" s="174">
        <v>4</v>
      </c>
      <c r="E58" s="174"/>
      <c r="F58" s="173"/>
      <c r="G58" s="170"/>
      <c r="H58" s="164"/>
      <c r="I58" s="170"/>
      <c r="J58" s="170"/>
      <c r="K58" s="172"/>
      <c r="L58" s="171"/>
      <c r="M58" s="172"/>
      <c r="N58" s="171"/>
      <c r="O58" s="172"/>
      <c r="P58" s="171"/>
      <c r="Q58" s="170">
        <v>0</v>
      </c>
    </row>
    <row r="59" spans="1:17" ht="22.5">
      <c r="A59" s="177" t="s">
        <v>241</v>
      </c>
      <c r="B59" s="176" t="s">
        <v>240</v>
      </c>
      <c r="C59" s="175" t="s">
        <v>105</v>
      </c>
      <c r="D59" s="174">
        <v>3</v>
      </c>
      <c r="E59" s="174"/>
      <c r="F59" s="173"/>
      <c r="G59" s="170"/>
      <c r="H59" s="164"/>
      <c r="I59" s="170"/>
      <c r="J59" s="170"/>
      <c r="K59" s="172"/>
      <c r="L59" s="171"/>
      <c r="M59" s="172"/>
      <c r="N59" s="171"/>
      <c r="O59" s="172"/>
      <c r="P59" s="171"/>
      <c r="Q59" s="170">
        <v>0</v>
      </c>
    </row>
    <row r="60" spans="1:17" ht="12.75">
      <c r="A60" s="177" t="s">
        <v>239</v>
      </c>
      <c r="B60" s="176" t="s">
        <v>238</v>
      </c>
      <c r="C60" s="175" t="s">
        <v>107</v>
      </c>
      <c r="D60" s="174">
        <v>2</v>
      </c>
      <c r="E60" s="174">
        <v>1</v>
      </c>
      <c r="F60" s="173" t="s">
        <v>87</v>
      </c>
      <c r="G60" s="170"/>
      <c r="H60" s="164"/>
      <c r="I60" s="170"/>
      <c r="J60" s="170"/>
      <c r="K60" s="172"/>
      <c r="L60" s="171"/>
      <c r="M60" s="172"/>
      <c r="N60" s="171">
        <v>2</v>
      </c>
      <c r="O60" s="172"/>
      <c r="P60" s="171">
        <v>1</v>
      </c>
      <c r="Q60" s="170">
        <v>0</v>
      </c>
    </row>
    <row r="61" spans="1:17" ht="12.75">
      <c r="A61" s="177" t="s">
        <v>237</v>
      </c>
      <c r="B61" s="176" t="s">
        <v>237</v>
      </c>
      <c r="C61" s="175" t="s">
        <v>109</v>
      </c>
      <c r="D61" s="174">
        <v>1</v>
      </c>
      <c r="E61" s="174"/>
      <c r="F61" s="173"/>
      <c r="G61" s="170"/>
      <c r="H61" s="164"/>
      <c r="I61" s="170"/>
      <c r="J61" s="170"/>
      <c r="K61" s="172"/>
      <c r="L61" s="171"/>
      <c r="M61" s="172"/>
      <c r="N61" s="171"/>
      <c r="O61" s="172"/>
      <c r="P61" s="171"/>
      <c r="Q61" s="170">
        <v>0</v>
      </c>
    </row>
    <row r="62" spans="1:17" ht="45.75" thickBot="1">
      <c r="A62" s="169" t="s">
        <v>236</v>
      </c>
      <c r="B62" s="168" t="s">
        <v>235</v>
      </c>
      <c r="C62" s="167" t="s">
        <v>111</v>
      </c>
      <c r="D62" s="166">
        <v>0</v>
      </c>
      <c r="E62" s="166">
        <v>26</v>
      </c>
      <c r="F62" s="165" t="s">
        <v>97</v>
      </c>
      <c r="G62" s="161"/>
      <c r="H62" s="164"/>
      <c r="I62" s="161" t="s">
        <v>153</v>
      </c>
      <c r="J62" s="161">
        <v>4</v>
      </c>
      <c r="K62" s="163" t="s">
        <v>159</v>
      </c>
      <c r="L62" s="162">
        <v>3</v>
      </c>
      <c r="M62" s="163"/>
      <c r="N62" s="162">
        <v>2</v>
      </c>
      <c r="O62" s="163"/>
      <c r="P62" s="162">
        <v>1</v>
      </c>
      <c r="Q62" s="161">
        <v>2</v>
      </c>
    </row>
    <row r="63" spans="8:16" ht="27.75" customHeight="1" thickBot="1">
      <c r="H63" s="160" t="s">
        <v>234</v>
      </c>
      <c r="I63" s="159">
        <v>5</v>
      </c>
      <c r="J63" s="158"/>
      <c r="K63" s="159">
        <v>2</v>
      </c>
      <c r="L63" s="158"/>
      <c r="M63" s="159">
        <v>2</v>
      </c>
      <c r="N63" s="158"/>
      <c r="O63" s="159">
        <v>3</v>
      </c>
      <c r="P63" s="158"/>
    </row>
    <row r="64" ht="12.75">
      <c r="H64" s="155"/>
    </row>
    <row r="65" spans="1:256" s="154" customFormat="1" ht="12.7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5"/>
      <c r="FF65" s="155"/>
      <c r="FG65" s="155"/>
      <c r="FH65" s="155"/>
      <c r="FI65" s="155"/>
      <c r="FJ65" s="155"/>
      <c r="FK65" s="155"/>
      <c r="FL65" s="155"/>
      <c r="FM65" s="155"/>
      <c r="FN65" s="155"/>
      <c r="FO65" s="155"/>
      <c r="FP65" s="155"/>
      <c r="FQ65" s="155"/>
      <c r="FR65" s="155"/>
      <c r="FS65" s="155"/>
      <c r="FT65" s="155"/>
      <c r="FU65" s="155"/>
      <c r="FV65" s="155"/>
      <c r="FW65" s="155"/>
      <c r="FX65" s="155"/>
      <c r="FY65" s="155"/>
      <c r="FZ65" s="155"/>
      <c r="GA65" s="155"/>
      <c r="GB65" s="155"/>
      <c r="GC65" s="155"/>
      <c r="GD65" s="155"/>
      <c r="GE65" s="155"/>
      <c r="GF65" s="155"/>
      <c r="GG65" s="155"/>
      <c r="GH65" s="155"/>
      <c r="GI65" s="155"/>
      <c r="GJ65" s="155"/>
      <c r="GK65" s="155"/>
      <c r="GL65" s="155"/>
      <c r="GM65" s="155"/>
      <c r="GN65" s="155"/>
      <c r="GO65" s="155"/>
      <c r="GP65" s="155"/>
      <c r="GQ65" s="155"/>
      <c r="GR65" s="155"/>
      <c r="GS65" s="155"/>
      <c r="GT65" s="155"/>
      <c r="GU65" s="155"/>
      <c r="GV65" s="155"/>
      <c r="GW65" s="155"/>
      <c r="GX65" s="155"/>
      <c r="GY65" s="155"/>
      <c r="GZ65" s="155"/>
      <c r="HA65" s="155"/>
      <c r="HB65" s="155"/>
      <c r="HC65" s="155"/>
      <c r="HD65" s="155"/>
      <c r="HE65" s="155"/>
      <c r="HF65" s="155"/>
      <c r="HG65" s="155"/>
      <c r="HH65" s="155"/>
      <c r="HI65" s="155"/>
      <c r="HJ65" s="155"/>
      <c r="HK65" s="155"/>
      <c r="HL65" s="155"/>
      <c r="HM65" s="155"/>
      <c r="HN65" s="155"/>
      <c r="HO65" s="155"/>
      <c r="HP65" s="155"/>
      <c r="HQ65" s="155"/>
      <c r="HR65" s="155"/>
      <c r="HS65" s="155"/>
      <c r="HT65" s="155"/>
      <c r="HU65" s="155"/>
      <c r="HV65" s="155"/>
      <c r="HW65" s="155"/>
      <c r="HX65" s="155"/>
      <c r="HY65" s="155"/>
      <c r="HZ65" s="155"/>
      <c r="IA65" s="155"/>
      <c r="IB65" s="155"/>
      <c r="IC65" s="155"/>
      <c r="ID65" s="155"/>
      <c r="IE65" s="155"/>
      <c r="IF65" s="155"/>
      <c r="IG65" s="155"/>
      <c r="IH65" s="155"/>
      <c r="II65" s="155"/>
      <c r="IJ65" s="155"/>
      <c r="IK65" s="155"/>
      <c r="IL65" s="155"/>
      <c r="IM65" s="155"/>
      <c r="IN65" s="155"/>
      <c r="IO65" s="155"/>
      <c r="IP65" s="155"/>
      <c r="IQ65" s="155"/>
      <c r="IR65" s="155"/>
      <c r="IS65" s="155"/>
      <c r="IT65" s="155"/>
      <c r="IU65" s="155"/>
      <c r="IV65" s="155"/>
    </row>
    <row r="66" spans="1:256" s="154" customFormat="1" ht="12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5"/>
      <c r="FF66" s="155"/>
      <c r="FG66" s="155"/>
      <c r="FH66" s="155"/>
      <c r="FI66" s="155"/>
      <c r="FJ66" s="155"/>
      <c r="FK66" s="155"/>
      <c r="FL66" s="155"/>
      <c r="FM66" s="155"/>
      <c r="FN66" s="155"/>
      <c r="FO66" s="155"/>
      <c r="FP66" s="155"/>
      <c r="FQ66" s="155"/>
      <c r="FR66" s="155"/>
      <c r="FS66" s="155"/>
      <c r="FT66" s="155"/>
      <c r="FU66" s="155"/>
      <c r="FV66" s="155"/>
      <c r="FW66" s="155"/>
      <c r="FX66" s="155"/>
      <c r="FY66" s="155"/>
      <c r="FZ66" s="155"/>
      <c r="GA66" s="155"/>
      <c r="GB66" s="155"/>
      <c r="GC66" s="155"/>
      <c r="GD66" s="155"/>
      <c r="GE66" s="155"/>
      <c r="GF66" s="155"/>
      <c r="GG66" s="155"/>
      <c r="GH66" s="155"/>
      <c r="GI66" s="155"/>
      <c r="GJ66" s="155"/>
      <c r="GK66" s="155"/>
      <c r="GL66" s="155"/>
      <c r="GM66" s="155"/>
      <c r="GN66" s="155"/>
      <c r="GO66" s="155"/>
      <c r="GP66" s="155"/>
      <c r="GQ66" s="155"/>
      <c r="GR66" s="155"/>
      <c r="GS66" s="155"/>
      <c r="GT66" s="155"/>
      <c r="GU66" s="155"/>
      <c r="GV66" s="155"/>
      <c r="GW66" s="155"/>
      <c r="GX66" s="155"/>
      <c r="GY66" s="155"/>
      <c r="GZ66" s="155"/>
      <c r="HA66" s="155"/>
      <c r="HB66" s="155"/>
      <c r="HC66" s="155"/>
      <c r="HD66" s="155"/>
      <c r="HE66" s="155"/>
      <c r="HF66" s="155"/>
      <c r="HG66" s="155"/>
      <c r="HH66" s="155"/>
      <c r="HI66" s="155"/>
      <c r="HJ66" s="155"/>
      <c r="HK66" s="155"/>
      <c r="HL66" s="155"/>
      <c r="HM66" s="155"/>
      <c r="HN66" s="155"/>
      <c r="HO66" s="155"/>
      <c r="HP66" s="155"/>
      <c r="HQ66" s="155"/>
      <c r="HR66" s="155"/>
      <c r="HS66" s="155"/>
      <c r="HT66" s="155"/>
      <c r="HU66" s="155"/>
      <c r="HV66" s="155"/>
      <c r="HW66" s="155"/>
      <c r="HX66" s="155"/>
      <c r="HY66" s="155"/>
      <c r="HZ66" s="155"/>
      <c r="IA66" s="155"/>
      <c r="IB66" s="155"/>
      <c r="IC66" s="155"/>
      <c r="ID66" s="155"/>
      <c r="IE66" s="155"/>
      <c r="IF66" s="155"/>
      <c r="IG66" s="155"/>
      <c r="IH66" s="155"/>
      <c r="II66" s="155"/>
      <c r="IJ66" s="155"/>
      <c r="IK66" s="155"/>
      <c r="IL66" s="155"/>
      <c r="IM66" s="155"/>
      <c r="IN66" s="155"/>
      <c r="IO66" s="155"/>
      <c r="IP66" s="155"/>
      <c r="IQ66" s="155"/>
      <c r="IR66" s="155"/>
      <c r="IS66" s="155"/>
      <c r="IT66" s="155"/>
      <c r="IU66" s="155"/>
      <c r="IV66" s="155"/>
    </row>
    <row r="67" spans="1:256" s="154" customFormat="1" ht="12.7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5"/>
      <c r="FF67" s="155"/>
      <c r="FG67" s="155"/>
      <c r="FH67" s="155"/>
      <c r="FI67" s="155"/>
      <c r="FJ67" s="155"/>
      <c r="FK67" s="155"/>
      <c r="FL67" s="155"/>
      <c r="FM67" s="155"/>
      <c r="FN67" s="155"/>
      <c r="FO67" s="155"/>
      <c r="FP67" s="155"/>
      <c r="FQ67" s="155"/>
      <c r="FR67" s="155"/>
      <c r="FS67" s="155"/>
      <c r="FT67" s="155"/>
      <c r="FU67" s="155"/>
      <c r="FV67" s="155"/>
      <c r="FW67" s="155"/>
      <c r="FX67" s="155"/>
      <c r="FY67" s="155"/>
      <c r="FZ67" s="155"/>
      <c r="GA67" s="155"/>
      <c r="GB67" s="155"/>
      <c r="GC67" s="155"/>
      <c r="GD67" s="155"/>
      <c r="GE67" s="155"/>
      <c r="GF67" s="155"/>
      <c r="GG67" s="155"/>
      <c r="GH67" s="155"/>
      <c r="GI67" s="155"/>
      <c r="GJ67" s="155"/>
      <c r="GK67" s="155"/>
      <c r="GL67" s="155"/>
      <c r="GM67" s="155"/>
      <c r="GN67" s="155"/>
      <c r="GO67" s="155"/>
      <c r="GP67" s="155"/>
      <c r="GQ67" s="155"/>
      <c r="GR67" s="155"/>
      <c r="GS67" s="155"/>
      <c r="GT67" s="155"/>
      <c r="GU67" s="155"/>
      <c r="GV67" s="155"/>
      <c r="GW67" s="155"/>
      <c r="GX67" s="155"/>
      <c r="GY67" s="155"/>
      <c r="GZ67" s="155"/>
      <c r="HA67" s="155"/>
      <c r="HB67" s="155"/>
      <c r="HC67" s="155"/>
      <c r="HD67" s="155"/>
      <c r="HE67" s="155"/>
      <c r="HF67" s="155"/>
      <c r="HG67" s="155"/>
      <c r="HH67" s="155"/>
      <c r="HI67" s="155"/>
      <c r="HJ67" s="155"/>
      <c r="HK67" s="155"/>
      <c r="HL67" s="155"/>
      <c r="HM67" s="155"/>
      <c r="HN67" s="155"/>
      <c r="HO67" s="155"/>
      <c r="HP67" s="155"/>
      <c r="HQ67" s="155"/>
      <c r="HR67" s="155"/>
      <c r="HS67" s="155"/>
      <c r="HT67" s="155"/>
      <c r="HU67" s="155"/>
      <c r="HV67" s="155"/>
      <c r="HW67" s="155"/>
      <c r="HX67" s="155"/>
      <c r="HY67" s="155"/>
      <c r="HZ67" s="155"/>
      <c r="IA67" s="155"/>
      <c r="IB67" s="155"/>
      <c r="IC67" s="155"/>
      <c r="ID67" s="155"/>
      <c r="IE67" s="155"/>
      <c r="IF67" s="155"/>
      <c r="IG67" s="155"/>
      <c r="IH67" s="155"/>
      <c r="II67" s="155"/>
      <c r="IJ67" s="155"/>
      <c r="IK67" s="155"/>
      <c r="IL67" s="155"/>
      <c r="IM67" s="155"/>
      <c r="IN67" s="155"/>
      <c r="IO67" s="155"/>
      <c r="IP67" s="155"/>
      <c r="IQ67" s="155"/>
      <c r="IR67" s="155"/>
      <c r="IS67" s="155"/>
      <c r="IT67" s="155"/>
      <c r="IU67" s="155"/>
      <c r="IV67" s="155"/>
    </row>
    <row r="68" spans="1:256" s="154" customFormat="1" ht="12.7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5"/>
      <c r="FK68" s="155"/>
      <c r="FL68" s="155"/>
      <c r="FM68" s="155"/>
      <c r="FN68" s="155"/>
      <c r="FO68" s="155"/>
      <c r="FP68" s="155"/>
      <c r="FQ68" s="155"/>
      <c r="FR68" s="155"/>
      <c r="FS68" s="155"/>
      <c r="FT68" s="155"/>
      <c r="FU68" s="155"/>
      <c r="FV68" s="155"/>
      <c r="FW68" s="155"/>
      <c r="FX68" s="155"/>
      <c r="FY68" s="155"/>
      <c r="FZ68" s="155"/>
      <c r="GA68" s="155"/>
      <c r="GB68" s="155"/>
      <c r="GC68" s="155"/>
      <c r="GD68" s="155"/>
      <c r="GE68" s="155"/>
      <c r="GF68" s="155"/>
      <c r="GG68" s="155"/>
      <c r="GH68" s="155"/>
      <c r="GI68" s="155"/>
      <c r="GJ68" s="155"/>
      <c r="GK68" s="155"/>
      <c r="GL68" s="155"/>
      <c r="GM68" s="155"/>
      <c r="GN68" s="155"/>
      <c r="GO68" s="155"/>
      <c r="GP68" s="155"/>
      <c r="GQ68" s="155"/>
      <c r="GR68" s="155"/>
      <c r="GS68" s="155"/>
      <c r="GT68" s="155"/>
      <c r="GU68" s="155"/>
      <c r="GV68" s="155"/>
      <c r="GW68" s="155"/>
      <c r="GX68" s="155"/>
      <c r="GY68" s="155"/>
      <c r="GZ68" s="155"/>
      <c r="HA68" s="155"/>
      <c r="HB68" s="155"/>
      <c r="HC68" s="155"/>
      <c r="HD68" s="155"/>
      <c r="HE68" s="155"/>
      <c r="HF68" s="155"/>
      <c r="HG68" s="155"/>
      <c r="HH68" s="155"/>
      <c r="HI68" s="155"/>
      <c r="HJ68" s="155"/>
      <c r="HK68" s="155"/>
      <c r="HL68" s="155"/>
      <c r="HM68" s="155"/>
      <c r="HN68" s="155"/>
      <c r="HO68" s="155"/>
      <c r="HP68" s="155"/>
      <c r="HQ68" s="155"/>
      <c r="HR68" s="155"/>
      <c r="HS68" s="155"/>
      <c r="HT68" s="155"/>
      <c r="HU68" s="155"/>
      <c r="HV68" s="155"/>
      <c r="HW68" s="155"/>
      <c r="HX68" s="155"/>
      <c r="HY68" s="155"/>
      <c r="HZ68" s="155"/>
      <c r="IA68" s="155"/>
      <c r="IB68" s="155"/>
      <c r="IC68" s="155"/>
      <c r="ID68" s="155"/>
      <c r="IE68" s="155"/>
      <c r="IF68" s="155"/>
      <c r="IG68" s="155"/>
      <c r="IH68" s="155"/>
      <c r="II68" s="155"/>
      <c r="IJ68" s="155"/>
      <c r="IK68" s="155"/>
      <c r="IL68" s="155"/>
      <c r="IM68" s="155"/>
      <c r="IN68" s="155"/>
      <c r="IO68" s="155"/>
      <c r="IP68" s="155"/>
      <c r="IQ68" s="155"/>
      <c r="IR68" s="155"/>
      <c r="IS68" s="155"/>
      <c r="IT68" s="155"/>
      <c r="IU68" s="155"/>
      <c r="IV68" s="155"/>
    </row>
    <row r="69" spans="1:256" s="154" customFormat="1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  <c r="FN69" s="155"/>
      <c r="FO69" s="155"/>
      <c r="FP69" s="155"/>
      <c r="FQ69" s="155"/>
      <c r="FR69" s="155"/>
      <c r="FS69" s="155"/>
      <c r="FT69" s="155"/>
      <c r="FU69" s="155"/>
      <c r="FV69" s="155"/>
      <c r="FW69" s="155"/>
      <c r="FX69" s="155"/>
      <c r="FY69" s="155"/>
      <c r="FZ69" s="155"/>
      <c r="GA69" s="155"/>
      <c r="GB69" s="155"/>
      <c r="GC69" s="155"/>
      <c r="GD69" s="155"/>
      <c r="GE69" s="155"/>
      <c r="GF69" s="155"/>
      <c r="GG69" s="155"/>
      <c r="GH69" s="155"/>
      <c r="GI69" s="155"/>
      <c r="GJ69" s="155"/>
      <c r="GK69" s="155"/>
      <c r="GL69" s="155"/>
      <c r="GM69" s="155"/>
      <c r="GN69" s="155"/>
      <c r="GO69" s="155"/>
      <c r="GP69" s="155"/>
      <c r="GQ69" s="155"/>
      <c r="GR69" s="155"/>
      <c r="GS69" s="155"/>
      <c r="GT69" s="155"/>
      <c r="GU69" s="155"/>
      <c r="GV69" s="155"/>
      <c r="GW69" s="155"/>
      <c r="GX69" s="155"/>
      <c r="GY69" s="155"/>
      <c r="GZ69" s="155"/>
      <c r="HA69" s="155"/>
      <c r="HB69" s="155"/>
      <c r="HC69" s="155"/>
      <c r="HD69" s="155"/>
      <c r="HE69" s="155"/>
      <c r="HF69" s="155"/>
      <c r="HG69" s="155"/>
      <c r="HH69" s="155"/>
      <c r="HI69" s="155"/>
      <c r="HJ69" s="155"/>
      <c r="HK69" s="155"/>
      <c r="HL69" s="155"/>
      <c r="HM69" s="155"/>
      <c r="HN69" s="155"/>
      <c r="HO69" s="155"/>
      <c r="HP69" s="155"/>
      <c r="HQ69" s="155"/>
      <c r="HR69" s="155"/>
      <c r="HS69" s="155"/>
      <c r="HT69" s="155"/>
      <c r="HU69" s="155"/>
      <c r="HV69" s="155"/>
      <c r="HW69" s="155"/>
      <c r="HX69" s="155"/>
      <c r="HY69" s="155"/>
      <c r="HZ69" s="155"/>
      <c r="IA69" s="155"/>
      <c r="IB69" s="155"/>
      <c r="IC69" s="155"/>
      <c r="ID69" s="155"/>
      <c r="IE69" s="155"/>
      <c r="IF69" s="155"/>
      <c r="IG69" s="155"/>
      <c r="IH69" s="155"/>
      <c r="II69" s="155"/>
      <c r="IJ69" s="155"/>
      <c r="IK69" s="155"/>
      <c r="IL69" s="155"/>
      <c r="IM69" s="155"/>
      <c r="IN69" s="155"/>
      <c r="IO69" s="155"/>
      <c r="IP69" s="155"/>
      <c r="IQ69" s="155"/>
      <c r="IR69" s="155"/>
      <c r="IS69" s="155"/>
      <c r="IT69" s="155"/>
      <c r="IU69" s="155"/>
      <c r="IV69" s="155"/>
    </row>
    <row r="70" spans="1:256" s="154" customFormat="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  <c r="FN70" s="155"/>
      <c r="FO70" s="155"/>
      <c r="FP70" s="155"/>
      <c r="FQ70" s="155"/>
      <c r="FR70" s="155"/>
      <c r="FS70" s="155"/>
      <c r="FT70" s="155"/>
      <c r="FU70" s="155"/>
      <c r="FV70" s="155"/>
      <c r="FW70" s="155"/>
      <c r="FX70" s="155"/>
      <c r="FY70" s="155"/>
      <c r="FZ70" s="155"/>
      <c r="GA70" s="155"/>
      <c r="GB70" s="155"/>
      <c r="GC70" s="155"/>
      <c r="GD70" s="155"/>
      <c r="GE70" s="155"/>
      <c r="GF70" s="155"/>
      <c r="GG70" s="155"/>
      <c r="GH70" s="155"/>
      <c r="GI70" s="155"/>
      <c r="GJ70" s="155"/>
      <c r="GK70" s="155"/>
      <c r="GL70" s="155"/>
      <c r="GM70" s="155"/>
      <c r="GN70" s="155"/>
      <c r="GO70" s="155"/>
      <c r="GP70" s="155"/>
      <c r="GQ70" s="155"/>
      <c r="GR70" s="155"/>
      <c r="GS70" s="155"/>
      <c r="GT70" s="155"/>
      <c r="GU70" s="155"/>
      <c r="GV70" s="155"/>
      <c r="GW70" s="155"/>
      <c r="GX70" s="155"/>
      <c r="GY70" s="155"/>
      <c r="GZ70" s="155"/>
      <c r="HA70" s="155"/>
      <c r="HB70" s="155"/>
      <c r="HC70" s="155"/>
      <c r="HD70" s="155"/>
      <c r="HE70" s="155"/>
      <c r="HF70" s="155"/>
      <c r="HG70" s="155"/>
      <c r="HH70" s="155"/>
      <c r="HI70" s="155"/>
      <c r="HJ70" s="155"/>
      <c r="HK70" s="155"/>
      <c r="HL70" s="155"/>
      <c r="HM70" s="155"/>
      <c r="HN70" s="155"/>
      <c r="HO70" s="155"/>
      <c r="HP70" s="155"/>
      <c r="HQ70" s="155"/>
      <c r="HR70" s="155"/>
      <c r="HS70" s="155"/>
      <c r="HT70" s="155"/>
      <c r="HU70" s="155"/>
      <c r="HV70" s="155"/>
      <c r="HW70" s="155"/>
      <c r="HX70" s="155"/>
      <c r="HY70" s="155"/>
      <c r="HZ70" s="155"/>
      <c r="IA70" s="155"/>
      <c r="IB70" s="155"/>
      <c r="IC70" s="155"/>
      <c r="ID70" s="155"/>
      <c r="IE70" s="155"/>
      <c r="IF70" s="155"/>
      <c r="IG70" s="155"/>
      <c r="IH70" s="155"/>
      <c r="II70" s="155"/>
      <c r="IJ70" s="155"/>
      <c r="IK70" s="155"/>
      <c r="IL70" s="155"/>
      <c r="IM70" s="155"/>
      <c r="IN70" s="155"/>
      <c r="IO70" s="155"/>
      <c r="IP70" s="155"/>
      <c r="IQ70" s="155"/>
      <c r="IR70" s="155"/>
      <c r="IS70" s="155"/>
      <c r="IT70" s="155"/>
      <c r="IU70" s="155"/>
      <c r="IV70" s="155"/>
    </row>
    <row r="71" spans="1:256" s="154" customFormat="1" ht="12.7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5"/>
      <c r="DY71" s="155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5"/>
      <c r="EN71" s="155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5"/>
      <c r="FC71" s="155"/>
      <c r="FD71" s="155"/>
      <c r="FE71" s="155"/>
      <c r="FF71" s="155"/>
      <c r="FG71" s="155"/>
      <c r="FH71" s="155"/>
      <c r="FI71" s="155"/>
      <c r="FJ71" s="155"/>
      <c r="FK71" s="155"/>
      <c r="FL71" s="155"/>
      <c r="FM71" s="155"/>
      <c r="FN71" s="155"/>
      <c r="FO71" s="155"/>
      <c r="FP71" s="155"/>
      <c r="FQ71" s="155"/>
      <c r="FR71" s="155"/>
      <c r="FS71" s="155"/>
      <c r="FT71" s="155"/>
      <c r="FU71" s="155"/>
      <c r="FV71" s="155"/>
      <c r="FW71" s="155"/>
      <c r="FX71" s="155"/>
      <c r="FY71" s="155"/>
      <c r="FZ71" s="155"/>
      <c r="GA71" s="155"/>
      <c r="GB71" s="155"/>
      <c r="GC71" s="155"/>
      <c r="GD71" s="155"/>
      <c r="GE71" s="155"/>
      <c r="GF71" s="155"/>
      <c r="GG71" s="155"/>
      <c r="GH71" s="155"/>
      <c r="GI71" s="155"/>
      <c r="GJ71" s="155"/>
      <c r="GK71" s="155"/>
      <c r="GL71" s="155"/>
      <c r="GM71" s="155"/>
      <c r="GN71" s="155"/>
      <c r="GO71" s="155"/>
      <c r="GP71" s="155"/>
      <c r="GQ71" s="155"/>
      <c r="GR71" s="155"/>
      <c r="GS71" s="155"/>
      <c r="GT71" s="155"/>
      <c r="GU71" s="155"/>
      <c r="GV71" s="155"/>
      <c r="GW71" s="155"/>
      <c r="GX71" s="155"/>
      <c r="GY71" s="155"/>
      <c r="GZ71" s="155"/>
      <c r="HA71" s="155"/>
      <c r="HB71" s="155"/>
      <c r="HC71" s="155"/>
      <c r="HD71" s="155"/>
      <c r="HE71" s="155"/>
      <c r="HF71" s="155"/>
      <c r="HG71" s="155"/>
      <c r="HH71" s="155"/>
      <c r="HI71" s="155"/>
      <c r="HJ71" s="155"/>
      <c r="HK71" s="155"/>
      <c r="HL71" s="155"/>
      <c r="HM71" s="155"/>
      <c r="HN71" s="155"/>
      <c r="HO71" s="155"/>
      <c r="HP71" s="155"/>
      <c r="HQ71" s="155"/>
      <c r="HR71" s="155"/>
      <c r="HS71" s="155"/>
      <c r="HT71" s="155"/>
      <c r="HU71" s="155"/>
      <c r="HV71" s="155"/>
      <c r="HW71" s="155"/>
      <c r="HX71" s="155"/>
      <c r="HY71" s="155"/>
      <c r="HZ71" s="155"/>
      <c r="IA71" s="155"/>
      <c r="IB71" s="155"/>
      <c r="IC71" s="155"/>
      <c r="ID71" s="155"/>
      <c r="IE71" s="155"/>
      <c r="IF71" s="155"/>
      <c r="IG71" s="155"/>
      <c r="IH71" s="155"/>
      <c r="II71" s="155"/>
      <c r="IJ71" s="155"/>
      <c r="IK71" s="155"/>
      <c r="IL71" s="155"/>
      <c r="IM71" s="155"/>
      <c r="IN71" s="155"/>
      <c r="IO71" s="155"/>
      <c r="IP71" s="155"/>
      <c r="IQ71" s="155"/>
      <c r="IR71" s="155"/>
      <c r="IS71" s="155"/>
      <c r="IT71" s="155"/>
      <c r="IU71" s="155"/>
      <c r="IV71" s="155"/>
    </row>
    <row r="72" spans="1:256" s="154" customFormat="1" ht="12.7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155"/>
      <c r="EB72" s="155"/>
      <c r="EC72" s="155"/>
      <c r="ED72" s="155"/>
      <c r="EE72" s="155"/>
      <c r="EF72" s="155"/>
      <c r="EG72" s="155"/>
      <c r="EH72" s="155"/>
      <c r="EI72" s="155"/>
      <c r="EJ72" s="155"/>
      <c r="EK72" s="155"/>
      <c r="EL72" s="155"/>
      <c r="EM72" s="155"/>
      <c r="EN72" s="155"/>
      <c r="EO72" s="155"/>
      <c r="EP72" s="155"/>
      <c r="EQ72" s="155"/>
      <c r="ER72" s="155"/>
      <c r="ES72" s="155"/>
      <c r="ET72" s="155"/>
      <c r="EU72" s="155"/>
      <c r="EV72" s="155"/>
      <c r="EW72" s="155"/>
      <c r="EX72" s="155"/>
      <c r="EY72" s="155"/>
      <c r="EZ72" s="155"/>
      <c r="FA72" s="155"/>
      <c r="FB72" s="155"/>
      <c r="FC72" s="155"/>
      <c r="FD72" s="155"/>
      <c r="FE72" s="155"/>
      <c r="FF72" s="155"/>
      <c r="FG72" s="155"/>
      <c r="FH72" s="155"/>
      <c r="FI72" s="155"/>
      <c r="FJ72" s="155"/>
      <c r="FK72" s="155"/>
      <c r="FL72" s="155"/>
      <c r="FM72" s="155"/>
      <c r="FN72" s="155"/>
      <c r="FO72" s="155"/>
      <c r="FP72" s="155"/>
      <c r="FQ72" s="155"/>
      <c r="FR72" s="155"/>
      <c r="FS72" s="155"/>
      <c r="FT72" s="155"/>
      <c r="FU72" s="155"/>
      <c r="FV72" s="155"/>
      <c r="FW72" s="155"/>
      <c r="FX72" s="155"/>
      <c r="FY72" s="155"/>
      <c r="FZ72" s="155"/>
      <c r="GA72" s="155"/>
      <c r="GB72" s="155"/>
      <c r="GC72" s="155"/>
      <c r="GD72" s="155"/>
      <c r="GE72" s="155"/>
      <c r="GF72" s="155"/>
      <c r="GG72" s="155"/>
      <c r="GH72" s="155"/>
      <c r="GI72" s="155"/>
      <c r="GJ72" s="155"/>
      <c r="GK72" s="155"/>
      <c r="GL72" s="155"/>
      <c r="GM72" s="155"/>
      <c r="GN72" s="155"/>
      <c r="GO72" s="155"/>
      <c r="GP72" s="155"/>
      <c r="GQ72" s="155"/>
      <c r="GR72" s="155"/>
      <c r="GS72" s="155"/>
      <c r="GT72" s="155"/>
      <c r="GU72" s="155"/>
      <c r="GV72" s="155"/>
      <c r="GW72" s="155"/>
      <c r="GX72" s="155"/>
      <c r="GY72" s="155"/>
      <c r="GZ72" s="155"/>
      <c r="HA72" s="155"/>
      <c r="HB72" s="155"/>
      <c r="HC72" s="155"/>
      <c r="HD72" s="155"/>
      <c r="HE72" s="155"/>
      <c r="HF72" s="155"/>
      <c r="HG72" s="155"/>
      <c r="HH72" s="155"/>
      <c r="HI72" s="155"/>
      <c r="HJ72" s="155"/>
      <c r="HK72" s="155"/>
      <c r="HL72" s="155"/>
      <c r="HM72" s="155"/>
      <c r="HN72" s="155"/>
      <c r="HO72" s="155"/>
      <c r="HP72" s="155"/>
      <c r="HQ72" s="155"/>
      <c r="HR72" s="155"/>
      <c r="HS72" s="155"/>
      <c r="HT72" s="155"/>
      <c r="HU72" s="155"/>
      <c r="HV72" s="155"/>
      <c r="HW72" s="155"/>
      <c r="HX72" s="155"/>
      <c r="HY72" s="155"/>
      <c r="HZ72" s="155"/>
      <c r="IA72" s="155"/>
      <c r="IB72" s="155"/>
      <c r="IC72" s="155"/>
      <c r="ID72" s="155"/>
      <c r="IE72" s="155"/>
      <c r="IF72" s="155"/>
      <c r="IG72" s="155"/>
      <c r="IH72" s="155"/>
      <c r="II72" s="155"/>
      <c r="IJ72" s="155"/>
      <c r="IK72" s="155"/>
      <c r="IL72" s="155"/>
      <c r="IM72" s="155"/>
      <c r="IN72" s="155"/>
      <c r="IO72" s="155"/>
      <c r="IP72" s="155"/>
      <c r="IQ72" s="155"/>
      <c r="IR72" s="155"/>
      <c r="IS72" s="155"/>
      <c r="IT72" s="155"/>
      <c r="IU72" s="155"/>
      <c r="IV72" s="155"/>
    </row>
    <row r="73" spans="1:256" s="154" customFormat="1" ht="12.75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5"/>
      <c r="DY73" s="155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5"/>
      <c r="EN73" s="155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5"/>
      <c r="FC73" s="155"/>
      <c r="FD73" s="155"/>
      <c r="FE73" s="155"/>
      <c r="FF73" s="155"/>
      <c r="FG73" s="155"/>
      <c r="FH73" s="155"/>
      <c r="FI73" s="155"/>
      <c r="FJ73" s="155"/>
      <c r="FK73" s="155"/>
      <c r="FL73" s="155"/>
      <c r="FM73" s="155"/>
      <c r="FN73" s="155"/>
      <c r="FO73" s="155"/>
      <c r="FP73" s="155"/>
      <c r="FQ73" s="155"/>
      <c r="FR73" s="155"/>
      <c r="FS73" s="155"/>
      <c r="FT73" s="155"/>
      <c r="FU73" s="155"/>
      <c r="FV73" s="155"/>
      <c r="FW73" s="155"/>
      <c r="FX73" s="155"/>
      <c r="FY73" s="155"/>
      <c r="FZ73" s="155"/>
      <c r="GA73" s="155"/>
      <c r="GB73" s="155"/>
      <c r="GC73" s="155"/>
      <c r="GD73" s="155"/>
      <c r="GE73" s="155"/>
      <c r="GF73" s="155"/>
      <c r="GG73" s="155"/>
      <c r="GH73" s="155"/>
      <c r="GI73" s="155"/>
      <c r="GJ73" s="155"/>
      <c r="GK73" s="155"/>
      <c r="GL73" s="155"/>
      <c r="GM73" s="155"/>
      <c r="GN73" s="155"/>
      <c r="GO73" s="155"/>
      <c r="GP73" s="155"/>
      <c r="GQ73" s="155"/>
      <c r="GR73" s="155"/>
      <c r="GS73" s="155"/>
      <c r="GT73" s="155"/>
      <c r="GU73" s="155"/>
      <c r="GV73" s="155"/>
      <c r="GW73" s="155"/>
      <c r="GX73" s="155"/>
      <c r="GY73" s="155"/>
      <c r="GZ73" s="155"/>
      <c r="HA73" s="155"/>
      <c r="HB73" s="155"/>
      <c r="HC73" s="155"/>
      <c r="HD73" s="155"/>
      <c r="HE73" s="155"/>
      <c r="HF73" s="155"/>
      <c r="HG73" s="155"/>
      <c r="HH73" s="155"/>
      <c r="HI73" s="155"/>
      <c r="HJ73" s="155"/>
      <c r="HK73" s="155"/>
      <c r="HL73" s="155"/>
      <c r="HM73" s="155"/>
      <c r="HN73" s="155"/>
      <c r="HO73" s="155"/>
      <c r="HP73" s="155"/>
      <c r="HQ73" s="155"/>
      <c r="HR73" s="155"/>
      <c r="HS73" s="155"/>
      <c r="HT73" s="155"/>
      <c r="HU73" s="155"/>
      <c r="HV73" s="155"/>
      <c r="HW73" s="155"/>
      <c r="HX73" s="155"/>
      <c r="HY73" s="155"/>
      <c r="HZ73" s="155"/>
      <c r="IA73" s="155"/>
      <c r="IB73" s="155"/>
      <c r="IC73" s="155"/>
      <c r="ID73" s="155"/>
      <c r="IE73" s="155"/>
      <c r="IF73" s="155"/>
      <c r="IG73" s="155"/>
      <c r="IH73" s="155"/>
      <c r="II73" s="155"/>
      <c r="IJ73" s="155"/>
      <c r="IK73" s="155"/>
      <c r="IL73" s="155"/>
      <c r="IM73" s="155"/>
      <c r="IN73" s="155"/>
      <c r="IO73" s="155"/>
      <c r="IP73" s="155"/>
      <c r="IQ73" s="155"/>
      <c r="IR73" s="155"/>
      <c r="IS73" s="155"/>
      <c r="IT73" s="155"/>
      <c r="IU73" s="155"/>
      <c r="IV73" s="155"/>
    </row>
    <row r="74" spans="1:256" s="154" customFormat="1" ht="12.7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DX74" s="155"/>
      <c r="DY74" s="155"/>
      <c r="DZ74" s="155"/>
      <c r="EA74" s="155"/>
      <c r="EB74" s="155"/>
      <c r="EC74" s="155"/>
      <c r="ED74" s="155"/>
      <c r="EE74" s="155"/>
      <c r="EF74" s="155"/>
      <c r="EG74" s="155"/>
      <c r="EH74" s="155"/>
      <c r="EI74" s="155"/>
      <c r="EJ74" s="155"/>
      <c r="EK74" s="155"/>
      <c r="EL74" s="155"/>
      <c r="EM74" s="155"/>
      <c r="EN74" s="155"/>
      <c r="EO74" s="155"/>
      <c r="EP74" s="155"/>
      <c r="EQ74" s="155"/>
      <c r="ER74" s="155"/>
      <c r="ES74" s="155"/>
      <c r="ET74" s="155"/>
      <c r="EU74" s="155"/>
      <c r="EV74" s="155"/>
      <c r="EW74" s="155"/>
      <c r="EX74" s="155"/>
      <c r="EY74" s="155"/>
      <c r="EZ74" s="155"/>
      <c r="FA74" s="155"/>
      <c r="FB74" s="155"/>
      <c r="FC74" s="155"/>
      <c r="FD74" s="155"/>
      <c r="FE74" s="155"/>
      <c r="FF74" s="155"/>
      <c r="FG74" s="155"/>
      <c r="FH74" s="155"/>
      <c r="FI74" s="155"/>
      <c r="FJ74" s="155"/>
      <c r="FK74" s="155"/>
      <c r="FL74" s="155"/>
      <c r="FM74" s="155"/>
      <c r="FN74" s="155"/>
      <c r="FO74" s="155"/>
      <c r="FP74" s="155"/>
      <c r="FQ74" s="155"/>
      <c r="FR74" s="155"/>
      <c r="FS74" s="155"/>
      <c r="FT74" s="155"/>
      <c r="FU74" s="155"/>
      <c r="FV74" s="155"/>
      <c r="FW74" s="155"/>
      <c r="FX74" s="155"/>
      <c r="FY74" s="155"/>
      <c r="FZ74" s="155"/>
      <c r="GA74" s="155"/>
      <c r="GB74" s="155"/>
      <c r="GC74" s="155"/>
      <c r="GD74" s="155"/>
      <c r="GE74" s="155"/>
      <c r="GF74" s="155"/>
      <c r="GG74" s="155"/>
      <c r="GH74" s="155"/>
      <c r="GI74" s="155"/>
      <c r="GJ74" s="155"/>
      <c r="GK74" s="155"/>
      <c r="GL74" s="155"/>
      <c r="GM74" s="155"/>
      <c r="GN74" s="155"/>
      <c r="GO74" s="155"/>
      <c r="GP74" s="155"/>
      <c r="GQ74" s="155"/>
      <c r="GR74" s="155"/>
      <c r="GS74" s="155"/>
      <c r="GT74" s="155"/>
      <c r="GU74" s="155"/>
      <c r="GV74" s="155"/>
      <c r="GW74" s="155"/>
      <c r="GX74" s="155"/>
      <c r="GY74" s="155"/>
      <c r="GZ74" s="155"/>
      <c r="HA74" s="155"/>
      <c r="HB74" s="155"/>
      <c r="HC74" s="155"/>
      <c r="HD74" s="155"/>
      <c r="HE74" s="155"/>
      <c r="HF74" s="155"/>
      <c r="HG74" s="155"/>
      <c r="HH74" s="155"/>
      <c r="HI74" s="155"/>
      <c r="HJ74" s="155"/>
      <c r="HK74" s="155"/>
      <c r="HL74" s="155"/>
      <c r="HM74" s="155"/>
      <c r="HN74" s="155"/>
      <c r="HO74" s="155"/>
      <c r="HP74" s="155"/>
      <c r="HQ74" s="155"/>
      <c r="HR74" s="155"/>
      <c r="HS74" s="155"/>
      <c r="HT74" s="155"/>
      <c r="HU74" s="155"/>
      <c r="HV74" s="155"/>
      <c r="HW74" s="155"/>
      <c r="HX74" s="155"/>
      <c r="HY74" s="155"/>
      <c r="HZ74" s="155"/>
      <c r="IA74" s="155"/>
      <c r="IB74" s="155"/>
      <c r="IC74" s="155"/>
      <c r="ID74" s="155"/>
      <c r="IE74" s="155"/>
      <c r="IF74" s="155"/>
      <c r="IG74" s="155"/>
      <c r="IH74" s="155"/>
      <c r="II74" s="155"/>
      <c r="IJ74" s="155"/>
      <c r="IK74" s="155"/>
      <c r="IL74" s="155"/>
      <c r="IM74" s="155"/>
      <c r="IN74" s="155"/>
      <c r="IO74" s="155"/>
      <c r="IP74" s="155"/>
      <c r="IQ74" s="155"/>
      <c r="IR74" s="155"/>
      <c r="IS74" s="155"/>
      <c r="IT74" s="155"/>
      <c r="IU74" s="155"/>
      <c r="IV74" s="155"/>
    </row>
    <row r="75" spans="1:256" s="154" customFormat="1" ht="12.75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DX75" s="155"/>
      <c r="DY75" s="155"/>
      <c r="DZ75" s="155"/>
      <c r="EA75" s="155"/>
      <c r="EB75" s="155"/>
      <c r="EC75" s="155"/>
      <c r="ED75" s="155"/>
      <c r="EE75" s="155"/>
      <c r="EF75" s="155"/>
      <c r="EG75" s="155"/>
      <c r="EH75" s="155"/>
      <c r="EI75" s="155"/>
      <c r="EJ75" s="155"/>
      <c r="EK75" s="155"/>
      <c r="EL75" s="155"/>
      <c r="EM75" s="155"/>
      <c r="EN75" s="155"/>
      <c r="EO75" s="155"/>
      <c r="EP75" s="155"/>
      <c r="EQ75" s="155"/>
      <c r="ER75" s="155"/>
      <c r="ES75" s="155"/>
      <c r="ET75" s="155"/>
      <c r="EU75" s="155"/>
      <c r="EV75" s="155"/>
      <c r="EW75" s="155"/>
      <c r="EX75" s="155"/>
      <c r="EY75" s="155"/>
      <c r="EZ75" s="155"/>
      <c r="FA75" s="155"/>
      <c r="FB75" s="155"/>
      <c r="FC75" s="155"/>
      <c r="FD75" s="155"/>
      <c r="FE75" s="155"/>
      <c r="FF75" s="155"/>
      <c r="FG75" s="155"/>
      <c r="FH75" s="155"/>
      <c r="FI75" s="155"/>
      <c r="FJ75" s="155"/>
      <c r="FK75" s="155"/>
      <c r="FL75" s="155"/>
      <c r="FM75" s="155"/>
      <c r="FN75" s="155"/>
      <c r="FO75" s="155"/>
      <c r="FP75" s="155"/>
      <c r="FQ75" s="155"/>
      <c r="FR75" s="155"/>
      <c r="FS75" s="155"/>
      <c r="FT75" s="155"/>
      <c r="FU75" s="155"/>
      <c r="FV75" s="155"/>
      <c r="FW75" s="155"/>
      <c r="FX75" s="155"/>
      <c r="FY75" s="155"/>
      <c r="FZ75" s="155"/>
      <c r="GA75" s="155"/>
      <c r="GB75" s="155"/>
      <c r="GC75" s="155"/>
      <c r="GD75" s="155"/>
      <c r="GE75" s="155"/>
      <c r="GF75" s="155"/>
      <c r="GG75" s="155"/>
      <c r="GH75" s="155"/>
      <c r="GI75" s="155"/>
      <c r="GJ75" s="155"/>
      <c r="GK75" s="155"/>
      <c r="GL75" s="155"/>
      <c r="GM75" s="155"/>
      <c r="GN75" s="155"/>
      <c r="GO75" s="155"/>
      <c r="GP75" s="155"/>
      <c r="GQ75" s="155"/>
      <c r="GR75" s="155"/>
      <c r="GS75" s="155"/>
      <c r="GT75" s="155"/>
      <c r="GU75" s="155"/>
      <c r="GV75" s="155"/>
      <c r="GW75" s="155"/>
      <c r="GX75" s="155"/>
      <c r="GY75" s="155"/>
      <c r="GZ75" s="155"/>
      <c r="HA75" s="155"/>
      <c r="HB75" s="155"/>
      <c r="HC75" s="155"/>
      <c r="HD75" s="155"/>
      <c r="HE75" s="155"/>
      <c r="HF75" s="155"/>
      <c r="HG75" s="155"/>
      <c r="HH75" s="155"/>
      <c r="HI75" s="155"/>
      <c r="HJ75" s="155"/>
      <c r="HK75" s="155"/>
      <c r="HL75" s="155"/>
      <c r="HM75" s="155"/>
      <c r="HN75" s="155"/>
      <c r="HO75" s="155"/>
      <c r="HP75" s="155"/>
      <c r="HQ75" s="155"/>
      <c r="HR75" s="155"/>
      <c r="HS75" s="155"/>
      <c r="HT75" s="155"/>
      <c r="HU75" s="155"/>
      <c r="HV75" s="155"/>
      <c r="HW75" s="155"/>
      <c r="HX75" s="155"/>
      <c r="HY75" s="155"/>
      <c r="HZ75" s="155"/>
      <c r="IA75" s="155"/>
      <c r="IB75" s="155"/>
      <c r="IC75" s="155"/>
      <c r="ID75" s="155"/>
      <c r="IE75" s="155"/>
      <c r="IF75" s="155"/>
      <c r="IG75" s="155"/>
      <c r="IH75" s="155"/>
      <c r="II75" s="155"/>
      <c r="IJ75" s="155"/>
      <c r="IK75" s="155"/>
      <c r="IL75" s="155"/>
      <c r="IM75" s="155"/>
      <c r="IN75" s="155"/>
      <c r="IO75" s="155"/>
      <c r="IP75" s="155"/>
      <c r="IQ75" s="155"/>
      <c r="IR75" s="155"/>
      <c r="IS75" s="155"/>
      <c r="IT75" s="155"/>
      <c r="IU75" s="155"/>
      <c r="IV75" s="155"/>
    </row>
    <row r="76" spans="1:256" s="154" customFormat="1" ht="12.7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5"/>
      <c r="DY76" s="155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5"/>
      <c r="EN76" s="155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5"/>
      <c r="FC76" s="155"/>
      <c r="FD76" s="155"/>
      <c r="FE76" s="155"/>
      <c r="FF76" s="155"/>
      <c r="FG76" s="155"/>
      <c r="FH76" s="155"/>
      <c r="FI76" s="155"/>
      <c r="FJ76" s="155"/>
      <c r="FK76" s="155"/>
      <c r="FL76" s="155"/>
      <c r="FM76" s="155"/>
      <c r="FN76" s="155"/>
      <c r="FO76" s="155"/>
      <c r="FP76" s="155"/>
      <c r="FQ76" s="155"/>
      <c r="FR76" s="155"/>
      <c r="FS76" s="155"/>
      <c r="FT76" s="155"/>
      <c r="FU76" s="155"/>
      <c r="FV76" s="155"/>
      <c r="FW76" s="155"/>
      <c r="FX76" s="155"/>
      <c r="FY76" s="155"/>
      <c r="FZ76" s="155"/>
      <c r="GA76" s="155"/>
      <c r="GB76" s="155"/>
      <c r="GC76" s="155"/>
      <c r="GD76" s="155"/>
      <c r="GE76" s="155"/>
      <c r="GF76" s="155"/>
      <c r="GG76" s="155"/>
      <c r="GH76" s="155"/>
      <c r="GI76" s="155"/>
      <c r="GJ76" s="155"/>
      <c r="GK76" s="155"/>
      <c r="GL76" s="155"/>
      <c r="GM76" s="155"/>
      <c r="GN76" s="155"/>
      <c r="GO76" s="155"/>
      <c r="GP76" s="155"/>
      <c r="GQ76" s="155"/>
      <c r="GR76" s="155"/>
      <c r="GS76" s="155"/>
      <c r="GT76" s="155"/>
      <c r="GU76" s="155"/>
      <c r="GV76" s="155"/>
      <c r="GW76" s="155"/>
      <c r="GX76" s="155"/>
      <c r="GY76" s="155"/>
      <c r="GZ76" s="155"/>
      <c r="HA76" s="155"/>
      <c r="HB76" s="155"/>
      <c r="HC76" s="155"/>
      <c r="HD76" s="155"/>
      <c r="HE76" s="155"/>
      <c r="HF76" s="155"/>
      <c r="HG76" s="155"/>
      <c r="HH76" s="155"/>
      <c r="HI76" s="155"/>
      <c r="HJ76" s="155"/>
      <c r="HK76" s="155"/>
      <c r="HL76" s="155"/>
      <c r="HM76" s="155"/>
      <c r="HN76" s="155"/>
      <c r="HO76" s="155"/>
      <c r="HP76" s="155"/>
      <c r="HQ76" s="155"/>
      <c r="HR76" s="155"/>
      <c r="HS76" s="155"/>
      <c r="HT76" s="155"/>
      <c r="HU76" s="155"/>
      <c r="HV76" s="155"/>
      <c r="HW76" s="155"/>
      <c r="HX76" s="155"/>
      <c r="HY76" s="155"/>
      <c r="HZ76" s="155"/>
      <c r="IA76" s="155"/>
      <c r="IB76" s="155"/>
      <c r="IC76" s="155"/>
      <c r="ID76" s="155"/>
      <c r="IE76" s="155"/>
      <c r="IF76" s="155"/>
      <c r="IG76" s="155"/>
      <c r="IH76" s="155"/>
      <c r="II76" s="155"/>
      <c r="IJ76" s="155"/>
      <c r="IK76" s="155"/>
      <c r="IL76" s="155"/>
      <c r="IM76" s="155"/>
      <c r="IN76" s="155"/>
      <c r="IO76" s="155"/>
      <c r="IP76" s="155"/>
      <c r="IQ76" s="155"/>
      <c r="IR76" s="155"/>
      <c r="IS76" s="155"/>
      <c r="IT76" s="155"/>
      <c r="IU76" s="155"/>
      <c r="IV76" s="155"/>
    </row>
    <row r="77" spans="1:256" s="156" customFormat="1" ht="12.7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7"/>
      <c r="FQ77" s="157"/>
      <c r="FR77" s="157"/>
      <c r="FS77" s="157"/>
      <c r="FT77" s="157"/>
      <c r="FU77" s="157"/>
      <c r="FV77" s="157"/>
      <c r="FW77" s="157"/>
      <c r="FX77" s="157"/>
      <c r="FY77" s="157"/>
      <c r="FZ77" s="157"/>
      <c r="GA77" s="157"/>
      <c r="GB77" s="157"/>
      <c r="GC77" s="157"/>
      <c r="GD77" s="157"/>
      <c r="GE77" s="157"/>
      <c r="GF77" s="157"/>
      <c r="GG77" s="157"/>
      <c r="GH77" s="157"/>
      <c r="GI77" s="157"/>
      <c r="GJ77" s="157"/>
      <c r="GK77" s="157"/>
      <c r="GL77" s="157"/>
      <c r="GM77" s="157"/>
      <c r="GN77" s="157"/>
      <c r="GO77" s="157"/>
      <c r="GP77" s="157"/>
      <c r="GQ77" s="157"/>
      <c r="GR77" s="157"/>
      <c r="GS77" s="157"/>
      <c r="GT77" s="157"/>
      <c r="GU77" s="157"/>
      <c r="GV77" s="157"/>
      <c r="GW77" s="157"/>
      <c r="GX77" s="157"/>
      <c r="GY77" s="157"/>
      <c r="GZ77" s="157"/>
      <c r="HA77" s="157"/>
      <c r="HB77" s="157"/>
      <c r="HC77" s="157"/>
      <c r="HD77" s="157"/>
      <c r="HE77" s="157"/>
      <c r="HF77" s="157"/>
      <c r="HG77" s="157"/>
      <c r="HH77" s="157"/>
      <c r="HI77" s="157"/>
      <c r="HJ77" s="157"/>
      <c r="HK77" s="157"/>
      <c r="HL77" s="157"/>
      <c r="HM77" s="157"/>
      <c r="HN77" s="157"/>
      <c r="HO77" s="157"/>
      <c r="HP77" s="157"/>
      <c r="HQ77" s="157"/>
      <c r="HR77" s="157"/>
      <c r="HS77" s="157"/>
      <c r="HT77" s="157"/>
      <c r="HU77" s="157"/>
      <c r="HV77" s="157"/>
      <c r="HW77" s="157"/>
      <c r="HX77" s="157"/>
      <c r="HY77" s="157"/>
      <c r="HZ77" s="157"/>
      <c r="IA77" s="157"/>
      <c r="IB77" s="157"/>
      <c r="IC77" s="157"/>
      <c r="ID77" s="157"/>
      <c r="IE77" s="157"/>
      <c r="IF77" s="157"/>
      <c r="IG77" s="157"/>
      <c r="IH77" s="157"/>
      <c r="II77" s="157"/>
      <c r="IJ77" s="157"/>
      <c r="IK77" s="157"/>
      <c r="IL77" s="157"/>
      <c r="IM77" s="157"/>
      <c r="IN77" s="157"/>
      <c r="IO77" s="157"/>
      <c r="IP77" s="157"/>
      <c r="IQ77" s="157"/>
      <c r="IR77" s="157"/>
      <c r="IS77" s="157"/>
      <c r="IT77" s="157"/>
      <c r="IU77" s="157"/>
      <c r="IV77" s="157"/>
    </row>
    <row r="79" spans="1:256" s="154" customFormat="1" ht="12.7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5"/>
      <c r="EF79" s="155"/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/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/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155"/>
      <c r="IG79" s="155"/>
      <c r="IH79" s="155"/>
      <c r="II79" s="155"/>
      <c r="IJ79" s="155"/>
      <c r="IK79" s="155"/>
      <c r="IL79" s="155"/>
      <c r="IM79" s="155"/>
      <c r="IN79" s="155"/>
      <c r="IO79" s="155"/>
      <c r="IP79" s="155"/>
      <c r="IQ79" s="155"/>
      <c r="IR79" s="155"/>
      <c r="IS79" s="155"/>
      <c r="IT79" s="155"/>
      <c r="IU79" s="155"/>
      <c r="IV79" s="155"/>
    </row>
    <row r="80" spans="1:256" s="154" customFormat="1" ht="12.7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5"/>
      <c r="DY80" s="155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5"/>
      <c r="EN80" s="155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/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/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/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/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155"/>
      <c r="IG80" s="155"/>
      <c r="IH80" s="155"/>
      <c r="II80" s="155"/>
      <c r="IJ80" s="155"/>
      <c r="IK80" s="155"/>
      <c r="IL80" s="155"/>
      <c r="IM80" s="155"/>
      <c r="IN80" s="155"/>
      <c r="IO80" s="155"/>
      <c r="IP80" s="155"/>
      <c r="IQ80" s="155"/>
      <c r="IR80" s="155"/>
      <c r="IS80" s="155"/>
      <c r="IT80" s="155"/>
      <c r="IU80" s="155"/>
      <c r="IV80" s="155"/>
    </row>
    <row r="81" spans="1:256" s="154" customFormat="1" ht="12.7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155"/>
      <c r="FC81" s="155"/>
      <c r="FD81" s="155"/>
      <c r="FE81" s="155"/>
      <c r="FF81" s="155"/>
      <c r="FG81" s="155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55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5"/>
      <c r="HF81" s="155"/>
      <c r="HG81" s="155"/>
      <c r="HH81" s="155"/>
      <c r="HI81" s="155"/>
      <c r="HJ81" s="155"/>
      <c r="HK81" s="155"/>
      <c r="HL81" s="155"/>
      <c r="HM81" s="155"/>
      <c r="HN81" s="155"/>
      <c r="HO81" s="155"/>
      <c r="HP81" s="155"/>
      <c r="HQ81" s="155"/>
      <c r="HR81" s="155"/>
      <c r="HS81" s="155"/>
      <c r="HT81" s="155"/>
      <c r="HU81" s="155"/>
      <c r="HV81" s="155"/>
      <c r="HW81" s="155"/>
      <c r="HX81" s="155"/>
      <c r="HY81" s="155"/>
      <c r="HZ81" s="155"/>
      <c r="IA81" s="155"/>
      <c r="IB81" s="155"/>
      <c r="IC81" s="155"/>
      <c r="ID81" s="155"/>
      <c r="IE81" s="155"/>
      <c r="IF81" s="155"/>
      <c r="IG81" s="155"/>
      <c r="IH81" s="155"/>
      <c r="II81" s="155"/>
      <c r="IJ81" s="155"/>
      <c r="IK81" s="155"/>
      <c r="IL81" s="155"/>
      <c r="IM81" s="155"/>
      <c r="IN81" s="155"/>
      <c r="IO81" s="155"/>
      <c r="IP81" s="155"/>
      <c r="IQ81" s="155"/>
      <c r="IR81" s="155"/>
      <c r="IS81" s="155"/>
      <c r="IT81" s="155"/>
      <c r="IU81" s="155"/>
      <c r="IV81" s="155"/>
    </row>
    <row r="82" spans="1:256" s="154" customFormat="1" ht="12.7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155"/>
      <c r="GD82" s="155"/>
      <c r="GE82" s="155"/>
      <c r="GF82" s="155"/>
      <c r="GG82" s="155"/>
      <c r="GH82" s="155"/>
      <c r="GI82" s="155"/>
      <c r="GJ82" s="155"/>
      <c r="GK82" s="155"/>
      <c r="GL82" s="155"/>
      <c r="GM82" s="155"/>
      <c r="GN82" s="155"/>
      <c r="GO82" s="155"/>
      <c r="GP82" s="155"/>
      <c r="GQ82" s="155"/>
      <c r="GR82" s="155"/>
      <c r="GS82" s="155"/>
      <c r="GT82" s="155"/>
      <c r="GU82" s="155"/>
      <c r="GV82" s="155"/>
      <c r="GW82" s="155"/>
      <c r="GX82" s="155"/>
      <c r="GY82" s="155"/>
      <c r="GZ82" s="155"/>
      <c r="HA82" s="155"/>
      <c r="HB82" s="155"/>
      <c r="HC82" s="155"/>
      <c r="HD82" s="155"/>
      <c r="HE82" s="155"/>
      <c r="HF82" s="155"/>
      <c r="HG82" s="155"/>
      <c r="HH82" s="155"/>
      <c r="HI82" s="155"/>
      <c r="HJ82" s="155"/>
      <c r="HK82" s="155"/>
      <c r="HL82" s="155"/>
      <c r="HM82" s="155"/>
      <c r="HN82" s="155"/>
      <c r="HO82" s="155"/>
      <c r="HP82" s="155"/>
      <c r="HQ82" s="155"/>
      <c r="HR82" s="155"/>
      <c r="HS82" s="155"/>
      <c r="HT82" s="155"/>
      <c r="HU82" s="155"/>
      <c r="HV82" s="155"/>
      <c r="HW82" s="155"/>
      <c r="HX82" s="155"/>
      <c r="HY82" s="155"/>
      <c r="HZ82" s="155"/>
      <c r="IA82" s="155"/>
      <c r="IB82" s="155"/>
      <c r="IC82" s="155"/>
      <c r="ID82" s="155"/>
      <c r="IE82" s="155"/>
      <c r="IF82" s="155"/>
      <c r="IG82" s="155"/>
      <c r="IH82" s="155"/>
      <c r="II82" s="155"/>
      <c r="IJ82" s="155"/>
      <c r="IK82" s="155"/>
      <c r="IL82" s="155"/>
      <c r="IM82" s="155"/>
      <c r="IN82" s="155"/>
      <c r="IO82" s="155"/>
      <c r="IP82" s="155"/>
      <c r="IQ82" s="155"/>
      <c r="IR82" s="155"/>
      <c r="IS82" s="155"/>
      <c r="IT82" s="155"/>
      <c r="IU82" s="155"/>
      <c r="IV82" s="155"/>
    </row>
    <row r="83" spans="1:256" s="154" customFormat="1" ht="12.7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5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5"/>
      <c r="FC83" s="155"/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5"/>
      <c r="FO83" s="155"/>
      <c r="FP83" s="155"/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5"/>
      <c r="GB83" s="155"/>
      <c r="GC83" s="155"/>
      <c r="GD83" s="155"/>
      <c r="GE83" s="155"/>
      <c r="GF83" s="155"/>
      <c r="GG83" s="155"/>
      <c r="GH83" s="155"/>
      <c r="GI83" s="155"/>
      <c r="GJ83" s="155"/>
      <c r="GK83" s="155"/>
      <c r="GL83" s="155"/>
      <c r="GM83" s="155"/>
      <c r="GN83" s="155"/>
      <c r="GO83" s="155"/>
      <c r="GP83" s="155"/>
      <c r="GQ83" s="155"/>
      <c r="GR83" s="155"/>
      <c r="GS83" s="155"/>
      <c r="GT83" s="155"/>
      <c r="GU83" s="155"/>
      <c r="GV83" s="155"/>
      <c r="GW83" s="155"/>
      <c r="GX83" s="155"/>
      <c r="GY83" s="155"/>
      <c r="GZ83" s="155"/>
      <c r="HA83" s="155"/>
      <c r="HB83" s="155"/>
      <c r="HC83" s="155"/>
      <c r="HD83" s="155"/>
      <c r="HE83" s="155"/>
      <c r="HF83" s="155"/>
      <c r="HG83" s="155"/>
      <c r="HH83" s="155"/>
      <c r="HI83" s="155"/>
      <c r="HJ83" s="155"/>
      <c r="HK83" s="155"/>
      <c r="HL83" s="155"/>
      <c r="HM83" s="155"/>
      <c r="HN83" s="155"/>
      <c r="HO83" s="155"/>
      <c r="HP83" s="155"/>
      <c r="HQ83" s="155"/>
      <c r="HR83" s="155"/>
      <c r="HS83" s="155"/>
      <c r="HT83" s="155"/>
      <c r="HU83" s="155"/>
      <c r="HV83" s="155"/>
      <c r="HW83" s="155"/>
      <c r="HX83" s="155"/>
      <c r="HY83" s="155"/>
      <c r="HZ83" s="155"/>
      <c r="IA83" s="155"/>
      <c r="IB83" s="155"/>
      <c r="IC83" s="155"/>
      <c r="ID83" s="155"/>
      <c r="IE83" s="155"/>
      <c r="IF83" s="155"/>
      <c r="IG83" s="155"/>
      <c r="IH83" s="155"/>
      <c r="II83" s="155"/>
      <c r="IJ83" s="155"/>
      <c r="IK83" s="155"/>
      <c r="IL83" s="155"/>
      <c r="IM83" s="155"/>
      <c r="IN83" s="155"/>
      <c r="IO83" s="155"/>
      <c r="IP83" s="155"/>
      <c r="IQ83" s="155"/>
      <c r="IR83" s="155"/>
      <c r="IS83" s="155"/>
      <c r="IT83" s="155"/>
      <c r="IU83" s="155"/>
      <c r="IV83" s="155"/>
    </row>
    <row r="84" spans="1:256" s="154" customFormat="1" ht="12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  <c r="CW84" s="155"/>
      <c r="CX84" s="155"/>
      <c r="CY84" s="155"/>
      <c r="CZ84" s="155"/>
      <c r="DA84" s="155"/>
      <c r="DB84" s="155"/>
      <c r="DC84" s="155"/>
      <c r="DD84" s="155"/>
      <c r="DE84" s="155"/>
      <c r="DF84" s="155"/>
      <c r="DG84" s="155"/>
      <c r="DH84" s="155"/>
      <c r="DI84" s="155"/>
      <c r="DJ84" s="155"/>
      <c r="DK84" s="155"/>
      <c r="DL84" s="155"/>
      <c r="DM84" s="155"/>
      <c r="DN84" s="155"/>
      <c r="DO84" s="155"/>
      <c r="DP84" s="155"/>
      <c r="DQ84" s="155"/>
      <c r="DR84" s="155"/>
      <c r="DS84" s="155"/>
      <c r="DT84" s="155"/>
      <c r="DU84" s="155"/>
      <c r="DV84" s="155"/>
      <c r="DW84" s="155"/>
      <c r="DX84" s="155"/>
      <c r="DY84" s="155"/>
      <c r="DZ84" s="155"/>
      <c r="EA84" s="155"/>
      <c r="EB84" s="155"/>
      <c r="EC84" s="155"/>
      <c r="ED84" s="155"/>
      <c r="EE84" s="155"/>
      <c r="EF84" s="155"/>
      <c r="EG84" s="155"/>
      <c r="EH84" s="155"/>
      <c r="EI84" s="155"/>
      <c r="EJ84" s="155"/>
      <c r="EK84" s="155"/>
      <c r="EL84" s="155"/>
      <c r="EM84" s="155"/>
      <c r="EN84" s="155"/>
      <c r="EO84" s="155"/>
      <c r="EP84" s="155"/>
      <c r="EQ84" s="155"/>
      <c r="ER84" s="155"/>
      <c r="ES84" s="155"/>
      <c r="ET84" s="155"/>
      <c r="EU84" s="155"/>
      <c r="EV84" s="155"/>
      <c r="EW84" s="155"/>
      <c r="EX84" s="155"/>
      <c r="EY84" s="155"/>
      <c r="EZ84" s="155"/>
      <c r="FA84" s="155"/>
      <c r="FB84" s="155"/>
      <c r="FC84" s="155"/>
      <c r="FD84" s="155"/>
      <c r="FE84" s="155"/>
      <c r="FF84" s="155"/>
      <c r="FG84" s="155"/>
      <c r="FH84" s="155"/>
      <c r="FI84" s="155"/>
      <c r="FJ84" s="155"/>
      <c r="FK84" s="155"/>
      <c r="FL84" s="155"/>
      <c r="FM84" s="155"/>
      <c r="FN84" s="155"/>
      <c r="FO84" s="155"/>
      <c r="FP84" s="155"/>
      <c r="FQ84" s="155"/>
      <c r="FR84" s="155"/>
      <c r="FS84" s="155"/>
      <c r="FT84" s="155"/>
      <c r="FU84" s="155"/>
      <c r="FV84" s="155"/>
      <c r="FW84" s="155"/>
      <c r="FX84" s="155"/>
      <c r="FY84" s="155"/>
      <c r="FZ84" s="155"/>
      <c r="GA84" s="155"/>
      <c r="GB84" s="155"/>
      <c r="GC84" s="155"/>
      <c r="GD84" s="155"/>
      <c r="GE84" s="155"/>
      <c r="GF84" s="155"/>
      <c r="GG84" s="155"/>
      <c r="GH84" s="155"/>
      <c r="GI84" s="155"/>
      <c r="GJ84" s="155"/>
      <c r="GK84" s="155"/>
      <c r="GL84" s="155"/>
      <c r="GM84" s="155"/>
      <c r="GN84" s="155"/>
      <c r="GO84" s="155"/>
      <c r="GP84" s="155"/>
      <c r="GQ84" s="155"/>
      <c r="GR84" s="155"/>
      <c r="GS84" s="155"/>
      <c r="GT84" s="155"/>
      <c r="GU84" s="155"/>
      <c r="GV84" s="155"/>
      <c r="GW84" s="155"/>
      <c r="GX84" s="155"/>
      <c r="GY84" s="155"/>
      <c r="GZ84" s="155"/>
      <c r="HA84" s="155"/>
      <c r="HB84" s="155"/>
      <c r="HC84" s="155"/>
      <c r="HD84" s="155"/>
      <c r="HE84" s="155"/>
      <c r="HF84" s="155"/>
      <c r="HG84" s="155"/>
      <c r="HH84" s="155"/>
      <c r="HI84" s="155"/>
      <c r="HJ84" s="155"/>
      <c r="HK84" s="155"/>
      <c r="HL84" s="155"/>
      <c r="HM84" s="155"/>
      <c r="HN84" s="155"/>
      <c r="HO84" s="155"/>
      <c r="HP84" s="155"/>
      <c r="HQ84" s="155"/>
      <c r="HR84" s="155"/>
      <c r="HS84" s="155"/>
      <c r="HT84" s="155"/>
      <c r="HU84" s="155"/>
      <c r="HV84" s="155"/>
      <c r="HW84" s="155"/>
      <c r="HX84" s="155"/>
      <c r="HY84" s="155"/>
      <c r="HZ84" s="155"/>
      <c r="IA84" s="155"/>
      <c r="IB84" s="155"/>
      <c r="IC84" s="155"/>
      <c r="ID84" s="155"/>
      <c r="IE84" s="155"/>
      <c r="IF84" s="155"/>
      <c r="IG84" s="155"/>
      <c r="IH84" s="155"/>
      <c r="II84" s="155"/>
      <c r="IJ84" s="155"/>
      <c r="IK84" s="155"/>
      <c r="IL84" s="155"/>
      <c r="IM84" s="155"/>
      <c r="IN84" s="155"/>
      <c r="IO84" s="155"/>
      <c r="IP84" s="155"/>
      <c r="IQ84" s="155"/>
      <c r="IR84" s="155"/>
      <c r="IS84" s="155"/>
      <c r="IT84" s="155"/>
      <c r="IU84" s="155"/>
      <c r="IV84" s="155"/>
    </row>
    <row r="85" spans="1:256" s="154" customFormat="1" ht="12.7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  <c r="CW85" s="155"/>
      <c r="CX85" s="155"/>
      <c r="CY85" s="155"/>
      <c r="CZ85" s="155"/>
      <c r="DA85" s="155"/>
      <c r="DB85" s="155"/>
      <c r="DC85" s="155"/>
      <c r="DD85" s="155"/>
      <c r="DE85" s="155"/>
      <c r="DF85" s="155"/>
      <c r="DG85" s="155"/>
      <c r="DH85" s="155"/>
      <c r="DI85" s="155"/>
      <c r="DJ85" s="155"/>
      <c r="DK85" s="155"/>
      <c r="DL85" s="155"/>
      <c r="DM85" s="155"/>
      <c r="DN85" s="155"/>
      <c r="DO85" s="155"/>
      <c r="DP85" s="155"/>
      <c r="DQ85" s="155"/>
      <c r="DR85" s="155"/>
      <c r="DS85" s="155"/>
      <c r="DT85" s="155"/>
      <c r="DU85" s="155"/>
      <c r="DV85" s="155"/>
      <c r="DW85" s="155"/>
      <c r="DX85" s="155"/>
      <c r="DY85" s="155"/>
      <c r="DZ85" s="155"/>
      <c r="EA85" s="155"/>
      <c r="EB85" s="155"/>
      <c r="EC85" s="155"/>
      <c r="ED85" s="155"/>
      <c r="EE85" s="155"/>
      <c r="EF85" s="155"/>
      <c r="EG85" s="155"/>
      <c r="EH85" s="155"/>
      <c r="EI85" s="155"/>
      <c r="EJ85" s="155"/>
      <c r="EK85" s="155"/>
      <c r="EL85" s="155"/>
      <c r="EM85" s="155"/>
      <c r="EN85" s="155"/>
      <c r="EO85" s="155"/>
      <c r="EP85" s="155"/>
      <c r="EQ85" s="155"/>
      <c r="ER85" s="155"/>
      <c r="ES85" s="155"/>
      <c r="ET85" s="155"/>
      <c r="EU85" s="155"/>
      <c r="EV85" s="155"/>
      <c r="EW85" s="155"/>
      <c r="EX85" s="155"/>
      <c r="EY85" s="155"/>
      <c r="EZ85" s="155"/>
      <c r="FA85" s="155"/>
      <c r="FB85" s="155"/>
      <c r="FC85" s="155"/>
      <c r="FD85" s="155"/>
      <c r="FE85" s="155"/>
      <c r="FF85" s="155"/>
      <c r="FG85" s="155"/>
      <c r="FH85" s="155"/>
      <c r="FI85" s="155"/>
      <c r="FJ85" s="155"/>
      <c r="FK85" s="155"/>
      <c r="FL85" s="155"/>
      <c r="FM85" s="155"/>
      <c r="FN85" s="155"/>
      <c r="FO85" s="155"/>
      <c r="FP85" s="155"/>
      <c r="FQ85" s="155"/>
      <c r="FR85" s="155"/>
      <c r="FS85" s="155"/>
      <c r="FT85" s="155"/>
      <c r="FU85" s="155"/>
      <c r="FV85" s="155"/>
      <c r="FW85" s="155"/>
      <c r="FX85" s="155"/>
      <c r="FY85" s="155"/>
      <c r="FZ85" s="155"/>
      <c r="GA85" s="155"/>
      <c r="GB85" s="155"/>
      <c r="GC85" s="155"/>
      <c r="GD85" s="155"/>
      <c r="GE85" s="155"/>
      <c r="GF85" s="155"/>
      <c r="GG85" s="155"/>
      <c r="GH85" s="155"/>
      <c r="GI85" s="155"/>
      <c r="GJ85" s="155"/>
      <c r="GK85" s="155"/>
      <c r="GL85" s="155"/>
      <c r="GM85" s="155"/>
      <c r="GN85" s="155"/>
      <c r="GO85" s="155"/>
      <c r="GP85" s="155"/>
      <c r="GQ85" s="155"/>
      <c r="GR85" s="155"/>
      <c r="GS85" s="155"/>
      <c r="GT85" s="155"/>
      <c r="GU85" s="155"/>
      <c r="GV85" s="155"/>
      <c r="GW85" s="155"/>
      <c r="GX85" s="155"/>
      <c r="GY85" s="155"/>
      <c r="GZ85" s="155"/>
      <c r="HA85" s="155"/>
      <c r="HB85" s="155"/>
      <c r="HC85" s="155"/>
      <c r="HD85" s="155"/>
      <c r="HE85" s="155"/>
      <c r="HF85" s="155"/>
      <c r="HG85" s="155"/>
      <c r="HH85" s="155"/>
      <c r="HI85" s="155"/>
      <c r="HJ85" s="155"/>
      <c r="HK85" s="155"/>
      <c r="HL85" s="155"/>
      <c r="HM85" s="155"/>
      <c r="HN85" s="155"/>
      <c r="HO85" s="155"/>
      <c r="HP85" s="155"/>
      <c r="HQ85" s="155"/>
      <c r="HR85" s="155"/>
      <c r="HS85" s="155"/>
      <c r="HT85" s="155"/>
      <c r="HU85" s="155"/>
      <c r="HV85" s="155"/>
      <c r="HW85" s="155"/>
      <c r="HX85" s="155"/>
      <c r="HY85" s="155"/>
      <c r="HZ85" s="155"/>
      <c r="IA85" s="155"/>
      <c r="IB85" s="155"/>
      <c r="IC85" s="155"/>
      <c r="ID85" s="155"/>
      <c r="IE85" s="155"/>
      <c r="IF85" s="155"/>
      <c r="IG85" s="155"/>
      <c r="IH85" s="155"/>
      <c r="II85" s="155"/>
      <c r="IJ85" s="155"/>
      <c r="IK85" s="155"/>
      <c r="IL85" s="155"/>
      <c r="IM85" s="155"/>
      <c r="IN85" s="155"/>
      <c r="IO85" s="155"/>
      <c r="IP85" s="155"/>
      <c r="IQ85" s="155"/>
      <c r="IR85" s="155"/>
      <c r="IS85" s="155"/>
      <c r="IT85" s="155"/>
      <c r="IU85" s="155"/>
      <c r="IV85" s="155"/>
    </row>
    <row r="86" spans="1:256" s="154" customFormat="1" ht="12.7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5"/>
      <c r="DA86" s="155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5"/>
      <c r="DM86" s="155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5"/>
      <c r="DY86" s="155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5"/>
      <c r="EN86" s="155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5"/>
      <c r="FC86" s="155"/>
      <c r="FD86" s="155"/>
      <c r="FE86" s="155"/>
      <c r="FF86" s="155"/>
      <c r="FG86" s="155"/>
      <c r="FH86" s="155"/>
      <c r="FI86" s="155"/>
      <c r="FJ86" s="155"/>
      <c r="FK86" s="155"/>
      <c r="FL86" s="155"/>
      <c r="FM86" s="155"/>
      <c r="FN86" s="155"/>
      <c r="FO86" s="155"/>
      <c r="FP86" s="155"/>
      <c r="FQ86" s="155"/>
      <c r="FR86" s="155"/>
      <c r="FS86" s="155"/>
      <c r="FT86" s="155"/>
      <c r="FU86" s="155"/>
      <c r="FV86" s="155"/>
      <c r="FW86" s="155"/>
      <c r="FX86" s="155"/>
      <c r="FY86" s="155"/>
      <c r="FZ86" s="155"/>
      <c r="GA86" s="155"/>
      <c r="GB86" s="155"/>
      <c r="GC86" s="155"/>
      <c r="GD86" s="155"/>
      <c r="GE86" s="155"/>
      <c r="GF86" s="155"/>
      <c r="GG86" s="155"/>
      <c r="GH86" s="155"/>
      <c r="GI86" s="155"/>
      <c r="GJ86" s="155"/>
      <c r="GK86" s="155"/>
      <c r="GL86" s="155"/>
      <c r="GM86" s="155"/>
      <c r="GN86" s="155"/>
      <c r="GO86" s="155"/>
      <c r="GP86" s="155"/>
      <c r="GQ86" s="155"/>
      <c r="GR86" s="155"/>
      <c r="GS86" s="155"/>
      <c r="GT86" s="155"/>
      <c r="GU86" s="155"/>
      <c r="GV86" s="155"/>
      <c r="GW86" s="155"/>
      <c r="GX86" s="155"/>
      <c r="GY86" s="155"/>
      <c r="GZ86" s="155"/>
      <c r="HA86" s="155"/>
      <c r="HB86" s="155"/>
      <c r="HC86" s="155"/>
      <c r="HD86" s="155"/>
      <c r="HE86" s="155"/>
      <c r="HF86" s="155"/>
      <c r="HG86" s="155"/>
      <c r="HH86" s="155"/>
      <c r="HI86" s="155"/>
      <c r="HJ86" s="155"/>
      <c r="HK86" s="155"/>
      <c r="HL86" s="155"/>
      <c r="HM86" s="155"/>
      <c r="HN86" s="155"/>
      <c r="HO86" s="155"/>
      <c r="HP86" s="155"/>
      <c r="HQ86" s="155"/>
      <c r="HR86" s="155"/>
      <c r="HS86" s="155"/>
      <c r="HT86" s="155"/>
      <c r="HU86" s="155"/>
      <c r="HV86" s="155"/>
      <c r="HW86" s="155"/>
      <c r="HX86" s="155"/>
      <c r="HY86" s="155"/>
      <c r="HZ86" s="155"/>
      <c r="IA86" s="155"/>
      <c r="IB86" s="155"/>
      <c r="IC86" s="155"/>
      <c r="ID86" s="155"/>
      <c r="IE86" s="155"/>
      <c r="IF86" s="155"/>
      <c r="IG86" s="155"/>
      <c r="IH86" s="155"/>
      <c r="II86" s="155"/>
      <c r="IJ86" s="155"/>
      <c r="IK86" s="155"/>
      <c r="IL86" s="155"/>
      <c r="IM86" s="155"/>
      <c r="IN86" s="155"/>
      <c r="IO86" s="155"/>
      <c r="IP86" s="155"/>
      <c r="IQ86" s="155"/>
      <c r="IR86" s="155"/>
      <c r="IS86" s="155"/>
      <c r="IT86" s="155"/>
      <c r="IU86" s="155"/>
      <c r="IV86" s="155"/>
    </row>
    <row r="87" spans="1:256" s="154" customFormat="1" ht="12.75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55"/>
      <c r="DN87" s="155"/>
      <c r="DO87" s="155"/>
      <c r="DP87" s="155"/>
      <c r="DQ87" s="155"/>
      <c r="DR87" s="155"/>
      <c r="DS87" s="155"/>
      <c r="DT87" s="155"/>
      <c r="DU87" s="155"/>
      <c r="DV87" s="155"/>
      <c r="DW87" s="155"/>
      <c r="DX87" s="155"/>
      <c r="DY87" s="155"/>
      <c r="DZ87" s="155"/>
      <c r="EA87" s="155"/>
      <c r="EB87" s="155"/>
      <c r="EC87" s="155"/>
      <c r="ED87" s="155"/>
      <c r="EE87" s="155"/>
      <c r="EF87" s="155"/>
      <c r="EG87" s="155"/>
      <c r="EH87" s="155"/>
      <c r="EI87" s="155"/>
      <c r="EJ87" s="155"/>
      <c r="EK87" s="155"/>
      <c r="EL87" s="155"/>
      <c r="EM87" s="155"/>
      <c r="EN87" s="155"/>
      <c r="EO87" s="155"/>
      <c r="EP87" s="155"/>
      <c r="EQ87" s="155"/>
      <c r="ER87" s="155"/>
      <c r="ES87" s="155"/>
      <c r="ET87" s="155"/>
      <c r="EU87" s="155"/>
      <c r="EV87" s="155"/>
      <c r="EW87" s="155"/>
      <c r="EX87" s="155"/>
      <c r="EY87" s="155"/>
      <c r="EZ87" s="155"/>
      <c r="FA87" s="155"/>
      <c r="FB87" s="155"/>
      <c r="FC87" s="155"/>
      <c r="FD87" s="155"/>
      <c r="FE87" s="155"/>
      <c r="FF87" s="155"/>
      <c r="FG87" s="155"/>
      <c r="FH87" s="155"/>
      <c r="FI87" s="155"/>
      <c r="FJ87" s="155"/>
      <c r="FK87" s="155"/>
      <c r="FL87" s="155"/>
      <c r="FM87" s="155"/>
      <c r="FN87" s="155"/>
      <c r="FO87" s="155"/>
      <c r="FP87" s="155"/>
      <c r="FQ87" s="155"/>
      <c r="FR87" s="155"/>
      <c r="FS87" s="155"/>
      <c r="FT87" s="155"/>
      <c r="FU87" s="155"/>
      <c r="FV87" s="155"/>
      <c r="FW87" s="155"/>
      <c r="FX87" s="155"/>
      <c r="FY87" s="155"/>
      <c r="FZ87" s="155"/>
      <c r="GA87" s="155"/>
      <c r="GB87" s="155"/>
      <c r="GC87" s="155"/>
      <c r="GD87" s="155"/>
      <c r="GE87" s="155"/>
      <c r="GF87" s="155"/>
      <c r="GG87" s="155"/>
      <c r="GH87" s="155"/>
      <c r="GI87" s="155"/>
      <c r="GJ87" s="155"/>
      <c r="GK87" s="155"/>
      <c r="GL87" s="155"/>
      <c r="GM87" s="155"/>
      <c r="GN87" s="155"/>
      <c r="GO87" s="155"/>
      <c r="GP87" s="155"/>
      <c r="GQ87" s="155"/>
      <c r="GR87" s="155"/>
      <c r="GS87" s="155"/>
      <c r="GT87" s="155"/>
      <c r="GU87" s="155"/>
      <c r="GV87" s="155"/>
      <c r="GW87" s="155"/>
      <c r="GX87" s="155"/>
      <c r="GY87" s="155"/>
      <c r="GZ87" s="155"/>
      <c r="HA87" s="155"/>
      <c r="HB87" s="155"/>
      <c r="HC87" s="155"/>
      <c r="HD87" s="155"/>
      <c r="HE87" s="155"/>
      <c r="HF87" s="155"/>
      <c r="HG87" s="155"/>
      <c r="HH87" s="155"/>
      <c r="HI87" s="155"/>
      <c r="HJ87" s="155"/>
      <c r="HK87" s="155"/>
      <c r="HL87" s="155"/>
      <c r="HM87" s="155"/>
      <c r="HN87" s="155"/>
      <c r="HO87" s="155"/>
      <c r="HP87" s="155"/>
      <c r="HQ87" s="155"/>
      <c r="HR87" s="155"/>
      <c r="HS87" s="155"/>
      <c r="HT87" s="155"/>
      <c r="HU87" s="155"/>
      <c r="HV87" s="155"/>
      <c r="HW87" s="155"/>
      <c r="HX87" s="155"/>
      <c r="HY87" s="155"/>
      <c r="HZ87" s="155"/>
      <c r="IA87" s="155"/>
      <c r="IB87" s="155"/>
      <c r="IC87" s="155"/>
      <c r="ID87" s="155"/>
      <c r="IE87" s="155"/>
      <c r="IF87" s="155"/>
      <c r="IG87" s="155"/>
      <c r="IH87" s="155"/>
      <c r="II87" s="155"/>
      <c r="IJ87" s="155"/>
      <c r="IK87" s="155"/>
      <c r="IL87" s="155"/>
      <c r="IM87" s="155"/>
      <c r="IN87" s="155"/>
      <c r="IO87" s="155"/>
      <c r="IP87" s="155"/>
      <c r="IQ87" s="155"/>
      <c r="IR87" s="155"/>
      <c r="IS87" s="155"/>
      <c r="IT87" s="155"/>
      <c r="IU87" s="155"/>
      <c r="IV87" s="155"/>
    </row>
    <row r="88" spans="1:256" s="154" customFormat="1" ht="12.7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55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5"/>
      <c r="DY88" s="155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5"/>
      <c r="EN88" s="155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5"/>
      <c r="FD88" s="155"/>
      <c r="FE88" s="155"/>
      <c r="FF88" s="155"/>
      <c r="FG88" s="155"/>
      <c r="FH88" s="155"/>
      <c r="FI88" s="155"/>
      <c r="FJ88" s="155"/>
      <c r="FK88" s="155"/>
      <c r="FL88" s="155"/>
      <c r="FM88" s="155"/>
      <c r="FN88" s="155"/>
      <c r="FO88" s="155"/>
      <c r="FP88" s="155"/>
      <c r="FQ88" s="155"/>
      <c r="FR88" s="155"/>
      <c r="FS88" s="155"/>
      <c r="FT88" s="155"/>
      <c r="FU88" s="155"/>
      <c r="FV88" s="155"/>
      <c r="FW88" s="155"/>
      <c r="FX88" s="155"/>
      <c r="FY88" s="155"/>
      <c r="FZ88" s="155"/>
      <c r="GA88" s="155"/>
      <c r="GB88" s="155"/>
      <c r="GC88" s="155"/>
      <c r="GD88" s="155"/>
      <c r="GE88" s="155"/>
      <c r="GF88" s="155"/>
      <c r="GG88" s="155"/>
      <c r="GH88" s="155"/>
      <c r="GI88" s="155"/>
      <c r="GJ88" s="155"/>
      <c r="GK88" s="155"/>
      <c r="GL88" s="155"/>
      <c r="GM88" s="155"/>
      <c r="GN88" s="155"/>
      <c r="GO88" s="155"/>
      <c r="GP88" s="155"/>
      <c r="GQ88" s="155"/>
      <c r="GR88" s="155"/>
      <c r="GS88" s="155"/>
      <c r="GT88" s="155"/>
      <c r="GU88" s="155"/>
      <c r="GV88" s="155"/>
      <c r="GW88" s="155"/>
      <c r="GX88" s="155"/>
      <c r="GY88" s="155"/>
      <c r="GZ88" s="155"/>
      <c r="HA88" s="155"/>
      <c r="HB88" s="155"/>
      <c r="HC88" s="155"/>
      <c r="HD88" s="155"/>
      <c r="HE88" s="155"/>
      <c r="HF88" s="155"/>
      <c r="HG88" s="155"/>
      <c r="HH88" s="155"/>
      <c r="HI88" s="155"/>
      <c r="HJ88" s="155"/>
      <c r="HK88" s="155"/>
      <c r="HL88" s="155"/>
      <c r="HM88" s="155"/>
      <c r="HN88" s="155"/>
      <c r="HO88" s="155"/>
      <c r="HP88" s="155"/>
      <c r="HQ88" s="155"/>
      <c r="HR88" s="155"/>
      <c r="HS88" s="155"/>
      <c r="HT88" s="155"/>
      <c r="HU88" s="155"/>
      <c r="HV88" s="155"/>
      <c r="HW88" s="155"/>
      <c r="HX88" s="155"/>
      <c r="HY88" s="155"/>
      <c r="HZ88" s="155"/>
      <c r="IA88" s="155"/>
      <c r="IB88" s="155"/>
      <c r="IC88" s="155"/>
      <c r="ID88" s="155"/>
      <c r="IE88" s="155"/>
      <c r="IF88" s="155"/>
      <c r="IG88" s="155"/>
      <c r="IH88" s="155"/>
      <c r="II88" s="155"/>
      <c r="IJ88" s="155"/>
      <c r="IK88" s="155"/>
      <c r="IL88" s="155"/>
      <c r="IM88" s="155"/>
      <c r="IN88" s="155"/>
      <c r="IO88" s="155"/>
      <c r="IP88" s="155"/>
      <c r="IQ88" s="155"/>
      <c r="IR88" s="155"/>
      <c r="IS88" s="155"/>
      <c r="IT88" s="155"/>
      <c r="IU88" s="155"/>
      <c r="IV88" s="155"/>
    </row>
    <row r="89" spans="1:256" s="154" customFormat="1" ht="12.7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  <c r="CW89" s="155"/>
      <c r="CX89" s="155"/>
      <c r="CY89" s="155"/>
      <c r="CZ89" s="155"/>
      <c r="DA89" s="155"/>
      <c r="DB89" s="155"/>
      <c r="DC89" s="155"/>
      <c r="DD89" s="155"/>
      <c r="DE89" s="155"/>
      <c r="DF89" s="155"/>
      <c r="DG89" s="155"/>
      <c r="DH89" s="155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55"/>
      <c r="DX89" s="155"/>
      <c r="DY89" s="155"/>
      <c r="DZ89" s="155"/>
      <c r="EA89" s="155"/>
      <c r="EB89" s="155"/>
      <c r="EC89" s="155"/>
      <c r="ED89" s="155"/>
      <c r="EE89" s="155"/>
      <c r="EF89" s="155"/>
      <c r="EG89" s="155"/>
      <c r="EH89" s="155"/>
      <c r="EI89" s="155"/>
      <c r="EJ89" s="155"/>
      <c r="EK89" s="155"/>
      <c r="EL89" s="155"/>
      <c r="EM89" s="155"/>
      <c r="EN89" s="155"/>
      <c r="EO89" s="155"/>
      <c r="EP89" s="155"/>
      <c r="EQ89" s="155"/>
      <c r="ER89" s="155"/>
      <c r="ES89" s="155"/>
      <c r="ET89" s="155"/>
      <c r="EU89" s="155"/>
      <c r="EV89" s="155"/>
      <c r="EW89" s="155"/>
      <c r="EX89" s="155"/>
      <c r="EY89" s="155"/>
      <c r="EZ89" s="155"/>
      <c r="FA89" s="155"/>
      <c r="FB89" s="155"/>
      <c r="FC89" s="155"/>
      <c r="FD89" s="155"/>
      <c r="FE89" s="155"/>
      <c r="FF89" s="155"/>
      <c r="FG89" s="155"/>
      <c r="FH89" s="155"/>
      <c r="FI89" s="155"/>
      <c r="FJ89" s="155"/>
      <c r="FK89" s="155"/>
      <c r="FL89" s="155"/>
      <c r="FM89" s="155"/>
      <c r="FN89" s="155"/>
      <c r="FO89" s="155"/>
      <c r="FP89" s="155"/>
      <c r="FQ89" s="155"/>
      <c r="FR89" s="155"/>
      <c r="FS89" s="155"/>
      <c r="FT89" s="155"/>
      <c r="FU89" s="155"/>
      <c r="FV89" s="155"/>
      <c r="FW89" s="155"/>
      <c r="FX89" s="155"/>
      <c r="FY89" s="155"/>
      <c r="FZ89" s="155"/>
      <c r="GA89" s="155"/>
      <c r="GB89" s="155"/>
      <c r="GC89" s="155"/>
      <c r="GD89" s="155"/>
      <c r="GE89" s="155"/>
      <c r="GF89" s="155"/>
      <c r="GG89" s="155"/>
      <c r="GH89" s="155"/>
      <c r="GI89" s="155"/>
      <c r="GJ89" s="155"/>
      <c r="GK89" s="155"/>
      <c r="GL89" s="155"/>
      <c r="GM89" s="155"/>
      <c r="GN89" s="155"/>
      <c r="GO89" s="155"/>
      <c r="GP89" s="155"/>
      <c r="GQ89" s="155"/>
      <c r="GR89" s="155"/>
      <c r="GS89" s="155"/>
      <c r="GT89" s="155"/>
      <c r="GU89" s="155"/>
      <c r="GV89" s="155"/>
      <c r="GW89" s="155"/>
      <c r="GX89" s="155"/>
      <c r="GY89" s="155"/>
      <c r="GZ89" s="155"/>
      <c r="HA89" s="155"/>
      <c r="HB89" s="155"/>
      <c r="HC89" s="155"/>
      <c r="HD89" s="155"/>
      <c r="HE89" s="155"/>
      <c r="HF89" s="155"/>
      <c r="HG89" s="155"/>
      <c r="HH89" s="155"/>
      <c r="HI89" s="155"/>
      <c r="HJ89" s="155"/>
      <c r="HK89" s="155"/>
      <c r="HL89" s="155"/>
      <c r="HM89" s="155"/>
      <c r="HN89" s="155"/>
      <c r="HO89" s="155"/>
      <c r="HP89" s="155"/>
      <c r="HQ89" s="155"/>
      <c r="HR89" s="155"/>
      <c r="HS89" s="155"/>
      <c r="HT89" s="155"/>
      <c r="HU89" s="155"/>
      <c r="HV89" s="155"/>
      <c r="HW89" s="155"/>
      <c r="HX89" s="155"/>
      <c r="HY89" s="155"/>
      <c r="HZ89" s="155"/>
      <c r="IA89" s="155"/>
      <c r="IB89" s="155"/>
      <c r="IC89" s="155"/>
      <c r="ID89" s="155"/>
      <c r="IE89" s="155"/>
      <c r="IF89" s="155"/>
      <c r="IG89" s="155"/>
      <c r="IH89" s="155"/>
      <c r="II89" s="155"/>
      <c r="IJ89" s="155"/>
      <c r="IK89" s="155"/>
      <c r="IL89" s="155"/>
      <c r="IM89" s="155"/>
      <c r="IN89" s="155"/>
      <c r="IO89" s="155"/>
      <c r="IP89" s="155"/>
      <c r="IQ89" s="155"/>
      <c r="IR89" s="155"/>
      <c r="IS89" s="155"/>
      <c r="IT89" s="155"/>
      <c r="IU89" s="155"/>
      <c r="IV89" s="155"/>
    </row>
    <row r="90" spans="1:256" s="154" customFormat="1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155"/>
      <c r="FC90" s="155"/>
      <c r="FD90" s="155"/>
      <c r="FE90" s="155"/>
      <c r="FF90" s="155"/>
      <c r="FG90" s="155"/>
      <c r="FH90" s="155"/>
      <c r="FI90" s="155"/>
      <c r="FJ90" s="155"/>
      <c r="FK90" s="155"/>
      <c r="FL90" s="155"/>
      <c r="FM90" s="155"/>
      <c r="FN90" s="155"/>
      <c r="FO90" s="155"/>
      <c r="FP90" s="155"/>
      <c r="FQ90" s="155"/>
      <c r="FR90" s="155"/>
      <c r="FS90" s="155"/>
      <c r="FT90" s="155"/>
      <c r="FU90" s="155"/>
      <c r="FV90" s="155"/>
      <c r="FW90" s="155"/>
      <c r="FX90" s="155"/>
      <c r="FY90" s="155"/>
      <c r="FZ90" s="155"/>
      <c r="GA90" s="155"/>
      <c r="GB90" s="155"/>
      <c r="GC90" s="155"/>
      <c r="GD90" s="155"/>
      <c r="GE90" s="155"/>
      <c r="GF90" s="155"/>
      <c r="GG90" s="155"/>
      <c r="GH90" s="155"/>
      <c r="GI90" s="155"/>
      <c r="GJ90" s="155"/>
      <c r="GK90" s="155"/>
      <c r="GL90" s="155"/>
      <c r="GM90" s="155"/>
      <c r="GN90" s="155"/>
      <c r="GO90" s="155"/>
      <c r="GP90" s="155"/>
      <c r="GQ90" s="155"/>
      <c r="GR90" s="155"/>
      <c r="GS90" s="155"/>
      <c r="GT90" s="155"/>
      <c r="GU90" s="155"/>
      <c r="GV90" s="155"/>
      <c r="GW90" s="155"/>
      <c r="GX90" s="155"/>
      <c r="GY90" s="155"/>
      <c r="GZ90" s="155"/>
      <c r="HA90" s="155"/>
      <c r="HB90" s="155"/>
      <c r="HC90" s="155"/>
      <c r="HD90" s="155"/>
      <c r="HE90" s="155"/>
      <c r="HF90" s="155"/>
      <c r="HG90" s="155"/>
      <c r="HH90" s="155"/>
      <c r="HI90" s="155"/>
      <c r="HJ90" s="155"/>
      <c r="HK90" s="155"/>
      <c r="HL90" s="155"/>
      <c r="HM90" s="155"/>
      <c r="HN90" s="155"/>
      <c r="HO90" s="155"/>
      <c r="HP90" s="155"/>
      <c r="HQ90" s="155"/>
      <c r="HR90" s="155"/>
      <c r="HS90" s="155"/>
      <c r="HT90" s="155"/>
      <c r="HU90" s="155"/>
      <c r="HV90" s="155"/>
      <c r="HW90" s="155"/>
      <c r="HX90" s="155"/>
      <c r="HY90" s="155"/>
      <c r="HZ90" s="155"/>
      <c r="IA90" s="155"/>
      <c r="IB90" s="155"/>
      <c r="IC90" s="155"/>
      <c r="ID90" s="155"/>
      <c r="IE90" s="155"/>
      <c r="IF90" s="155"/>
      <c r="IG90" s="155"/>
      <c r="IH90" s="155"/>
      <c r="II90" s="155"/>
      <c r="IJ90" s="155"/>
      <c r="IK90" s="155"/>
      <c r="IL90" s="155"/>
      <c r="IM90" s="155"/>
      <c r="IN90" s="155"/>
      <c r="IO90" s="155"/>
      <c r="IP90" s="155"/>
      <c r="IQ90" s="155"/>
      <c r="IR90" s="155"/>
      <c r="IS90" s="155"/>
      <c r="IT90" s="155"/>
      <c r="IU90" s="155"/>
      <c r="IV90" s="155"/>
    </row>
  </sheetData>
  <mergeCells count="61">
    <mergeCell ref="A30:B30"/>
    <mergeCell ref="H6:H8"/>
    <mergeCell ref="A41:B41"/>
    <mergeCell ref="A28:B28"/>
    <mergeCell ref="A26:B26"/>
    <mergeCell ref="A27:B27"/>
    <mergeCell ref="A31:B31"/>
    <mergeCell ref="A29:B29"/>
    <mergeCell ref="A23:B23"/>
    <mergeCell ref="A24:B24"/>
    <mergeCell ref="A25:B25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O48:P48"/>
    <mergeCell ref="M47:N47"/>
    <mergeCell ref="I48:J48"/>
    <mergeCell ref="O46:P46"/>
    <mergeCell ref="K46:L46"/>
    <mergeCell ref="K47:L47"/>
    <mergeCell ref="M46:N46"/>
    <mergeCell ref="O47:P47"/>
    <mergeCell ref="A32:B32"/>
    <mergeCell ref="E49:E50"/>
    <mergeCell ref="B49:B50"/>
    <mergeCell ref="I47:J47"/>
    <mergeCell ref="I46:J46"/>
    <mergeCell ref="M48:N48"/>
    <mergeCell ref="L33:M33"/>
    <mergeCell ref="A49:A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J49:J50"/>
    <mergeCell ref="K48:L48"/>
    <mergeCell ref="G49:G50"/>
    <mergeCell ref="F49:F50"/>
    <mergeCell ref="I63:J63"/>
    <mergeCell ref="D49:D50"/>
    <mergeCell ref="H47:H48"/>
    <mergeCell ref="I49:I50"/>
    <mergeCell ref="Q49:Q50"/>
    <mergeCell ref="M63:N63"/>
    <mergeCell ref="O63:P63"/>
    <mergeCell ref="L49:L50"/>
    <mergeCell ref="K49:K50"/>
    <mergeCell ref="P49:P50"/>
    <mergeCell ref="K63:L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8F6C3-3DDA-4C54-83B2-36E5DA94314B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231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74001</v>
      </c>
      <c r="G23" s="36">
        <v>987490</v>
      </c>
      <c r="H23" s="36">
        <v>6582833</v>
      </c>
      <c r="I23" s="36">
        <v>939</v>
      </c>
      <c r="J23" s="36" t="s">
        <v>59</v>
      </c>
      <c r="K23" s="35">
        <v>987646.7057446089</v>
      </c>
      <c r="L23" s="35">
        <v>6582869.212610262</v>
      </c>
      <c r="M23" s="35">
        <v>987496.765933638</v>
      </c>
      <c r="N23" s="35">
        <v>6582832.205757279</v>
      </c>
      <c r="O23" s="36">
        <v>14</v>
      </c>
      <c r="P23" s="36">
        <v>168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232</v>
      </c>
      <c r="B26" s="42" t="s">
        <v>233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9.314285714285715</v>
      </c>
      <c r="F39" s="78" t="s">
        <v>85</v>
      </c>
      <c r="G39" s="79" t="s">
        <v>86</v>
      </c>
      <c r="H39" s="80">
        <v>2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53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15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26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86</v>
      </c>
      <c r="E66" s="80" t="s">
        <v>138</v>
      </c>
      <c r="F66" s="80" t="s">
        <v>145</v>
      </c>
      <c r="G66" s="80">
        <v>10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92</v>
      </c>
      <c r="E67" s="80" t="s">
        <v>123</v>
      </c>
      <c r="F67" s="80" t="s">
        <v>145</v>
      </c>
      <c r="G67" s="83">
        <v>30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94</v>
      </c>
      <c r="E68" s="80" t="s">
        <v>123</v>
      </c>
      <c r="F68" s="80" t="s">
        <v>145</v>
      </c>
      <c r="G68" s="83">
        <v>15</v>
      </c>
      <c r="H68" s="80"/>
      <c r="I68" s="80">
        <v>2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101</v>
      </c>
      <c r="E69" s="80" t="s">
        <v>128</v>
      </c>
      <c r="F69" s="80" t="s">
        <v>145</v>
      </c>
      <c r="G69" s="83">
        <v>25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66</v>
      </c>
      <c r="D70" s="80" t="s">
        <v>96</v>
      </c>
      <c r="E70" s="80" t="s">
        <v>138</v>
      </c>
      <c r="F70" s="80" t="s">
        <v>149</v>
      </c>
      <c r="G70" s="83">
        <v>30</v>
      </c>
      <c r="H70" s="80"/>
      <c r="I70" s="80">
        <v>1</v>
      </c>
      <c r="J70" s="83" t="s">
        <v>150</v>
      </c>
      <c r="K70" s="80">
        <v>1</v>
      </c>
      <c r="T70"/>
    </row>
    <row r="71" spans="1:20" ht="14.25">
      <c r="A71" s="106" t="s">
        <v>55</v>
      </c>
      <c r="B71" s="107" t="s">
        <v>63</v>
      </c>
      <c r="C71" s="105" t="s">
        <v>151</v>
      </c>
      <c r="D71" s="80" t="s">
        <v>96</v>
      </c>
      <c r="E71" s="80" t="s">
        <v>133</v>
      </c>
      <c r="F71" s="80" t="s">
        <v>149</v>
      </c>
      <c r="G71" s="83">
        <v>20</v>
      </c>
      <c r="H71" s="80"/>
      <c r="I71" s="80">
        <v>1</v>
      </c>
      <c r="J71" s="83" t="s">
        <v>150</v>
      </c>
      <c r="K71" s="80">
        <v>1</v>
      </c>
      <c r="T71"/>
    </row>
    <row r="72" spans="1:20" ht="14.25">
      <c r="A72" s="106" t="s">
        <v>55</v>
      </c>
      <c r="B72" s="107" t="s">
        <v>63</v>
      </c>
      <c r="C72" s="105" t="s">
        <v>152</v>
      </c>
      <c r="D72" s="80" t="s">
        <v>99</v>
      </c>
      <c r="E72" s="80" t="s">
        <v>138</v>
      </c>
      <c r="F72" s="80" t="s">
        <v>149</v>
      </c>
      <c r="G72" s="83">
        <v>25</v>
      </c>
      <c r="H72" s="80"/>
      <c r="I72" s="80">
        <v>3</v>
      </c>
      <c r="J72" s="83" t="s">
        <v>150</v>
      </c>
      <c r="K72" s="80">
        <v>2</v>
      </c>
      <c r="T72"/>
    </row>
    <row r="73" spans="1:20" ht="14.25">
      <c r="A73" s="106" t="s">
        <v>55</v>
      </c>
      <c r="B73" s="107" t="s">
        <v>63</v>
      </c>
      <c r="C73" s="105" t="s">
        <v>153</v>
      </c>
      <c r="D73" s="80" t="s">
        <v>111</v>
      </c>
      <c r="E73" s="80" t="s">
        <v>138</v>
      </c>
      <c r="F73" s="80" t="s">
        <v>149</v>
      </c>
      <c r="G73" s="83">
        <v>15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154</v>
      </c>
      <c r="D74" s="80" t="s">
        <v>96</v>
      </c>
      <c r="E74" s="80" t="s">
        <v>128</v>
      </c>
      <c r="F74" s="80" t="s">
        <v>155</v>
      </c>
      <c r="G74" s="83">
        <v>20</v>
      </c>
      <c r="H74" s="80"/>
      <c r="I74" s="80">
        <v>1</v>
      </c>
      <c r="J74" s="83" t="s">
        <v>150</v>
      </c>
      <c r="K74" s="80">
        <v>1</v>
      </c>
      <c r="T74"/>
    </row>
    <row r="75" spans="1:20" ht="14.25">
      <c r="A75" s="106" t="s">
        <v>55</v>
      </c>
      <c r="B75" s="107" t="s">
        <v>63</v>
      </c>
      <c r="C75" s="105" t="s">
        <v>156</v>
      </c>
      <c r="D75" s="80" t="s">
        <v>96</v>
      </c>
      <c r="E75" s="80" t="s">
        <v>123</v>
      </c>
      <c r="F75" s="80" t="s">
        <v>155</v>
      </c>
      <c r="G75" s="83">
        <v>15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157</v>
      </c>
      <c r="D76" s="80" t="s">
        <v>96</v>
      </c>
      <c r="E76" s="80" t="s">
        <v>138</v>
      </c>
      <c r="F76" s="80" t="s">
        <v>155</v>
      </c>
      <c r="G76" s="83">
        <v>25</v>
      </c>
      <c r="H76" s="80"/>
      <c r="I76" s="80">
        <v>0</v>
      </c>
      <c r="J76" s="83" t="s">
        <v>158</v>
      </c>
      <c r="K76" s="80">
        <v>2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111</v>
      </c>
      <c r="E77" s="80" t="s">
        <v>133</v>
      </c>
      <c r="F77" s="80" t="s">
        <v>155</v>
      </c>
      <c r="G77" s="83">
        <v>10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145</v>
      </c>
      <c r="F87" s="115" t="s">
        <v>149</v>
      </c>
      <c r="G87" s="115" t="s">
        <v>155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>
        <v>3</v>
      </c>
      <c r="F88" s="83">
        <v>7</v>
      </c>
      <c r="G88" s="83">
        <v>3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>
        <v>1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/>
      <c r="F90" s="83">
        <v>1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1</v>
      </c>
      <c r="F91" s="83">
        <v>1</v>
      </c>
      <c r="G91" s="83">
        <v>1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21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3</v>
      </c>
      <c r="F93" s="83">
        <v>4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76</v>
      </c>
      <c r="F94" s="83">
        <v>140</v>
      </c>
      <c r="G94" s="83">
        <v>128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63</v>
      </c>
      <c r="F95" s="83">
        <v>10</v>
      </c>
      <c r="G95" s="83">
        <v>80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/>
      <c r="F96" s="83"/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2</v>
      </c>
      <c r="F97" s="83">
        <v>20</v>
      </c>
      <c r="G97" s="83">
        <v>3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</v>
      </c>
      <c r="F98" s="83"/>
      <c r="G98" s="83">
        <v>12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/>
      <c r="F99" s="83">
        <v>2</v>
      </c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9</v>
      </c>
      <c r="F100" s="83">
        <v>6</v>
      </c>
      <c r="G100" s="83">
        <v>3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/>
      <c r="F101" s="83"/>
      <c r="G101" s="83">
        <v>3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1</v>
      </c>
      <c r="F102" s="83">
        <v>5</v>
      </c>
      <c r="G102" s="83">
        <v>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3</v>
      </c>
      <c r="F103" s="83">
        <v>17</v>
      </c>
      <c r="G103" s="83">
        <v>4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186</v>
      </c>
      <c r="F104" s="83">
        <v>130</v>
      </c>
      <c r="G104" s="83">
        <v>208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/>
      <c r="F105" s="83">
        <v>1</v>
      </c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8</v>
      </c>
      <c r="F106" s="83">
        <v>10</v>
      </c>
      <c r="G106" s="83">
        <v>5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1</v>
      </c>
      <c r="F107" s="83"/>
      <c r="G107" s="83">
        <v>2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42</v>
      </c>
      <c r="F108" s="83">
        <v>940</v>
      </c>
      <c r="G108" s="83">
        <v>96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/>
      <c r="F109" s="83">
        <v>6</v>
      </c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25</v>
      </c>
      <c r="F110" s="83">
        <v>9</v>
      </c>
      <c r="G110" s="83">
        <v>74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 t="s">
        <v>218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219</v>
      </c>
      <c r="D112" s="119" t="s">
        <v>220</v>
      </c>
      <c r="E112" s="83" t="s">
        <v>218</v>
      </c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221</v>
      </c>
      <c r="D113" s="119" t="s">
        <v>222</v>
      </c>
      <c r="E113" s="83" t="s">
        <v>218</v>
      </c>
      <c r="F113" s="83" t="s">
        <v>218</v>
      </c>
      <c r="G113" s="83" t="s">
        <v>218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223</v>
      </c>
      <c r="D114" s="119" t="s">
        <v>224</v>
      </c>
      <c r="E114" s="83">
        <v>2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225</v>
      </c>
      <c r="D115" s="119" t="s">
        <v>226</v>
      </c>
      <c r="E115" s="83">
        <v>195</v>
      </c>
      <c r="F115" s="83">
        <v>260</v>
      </c>
      <c r="G115" s="83">
        <v>101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227</v>
      </c>
      <c r="D116" s="119" t="s">
        <v>228</v>
      </c>
      <c r="E116" s="83">
        <v>12</v>
      </c>
      <c r="F116" s="83">
        <v>43</v>
      </c>
      <c r="G116" s="83">
        <v>30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229</v>
      </c>
      <c r="D117" s="119" t="s">
        <v>230</v>
      </c>
      <c r="E117" s="83" t="s">
        <v>218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2019-04-04T06:09:50Z</dcterms:created>
  <dcterms:modified xsi:type="dcterms:W3CDTF">2019-04-04T06:10:42Z</dcterms:modified>
  <cp:category/>
  <cp:version/>
  <cp:contentType/>
  <cp:contentStatus/>
</cp:coreProperties>
</file>