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<sst xmlns="http://schemas.openxmlformats.org/spreadsheetml/2006/main" count="961" uniqueCount="317">
  <si>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</si>
  <si>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</si>
  <si>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</si>
  <si>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</si>
  <si>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</si>
  <si>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</si>
  <si>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</si>
  <si>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</si>
  <si>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</si>
  <si>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</si>
  <si>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</si>
  <si>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</si>
  <si>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</si>
  <si>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</si>
  <si>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</si>
  <si>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</si>
  <si>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</si>
  <si>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</si>
  <si>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</si>
  <si>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</si>
  <si>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</si>
  <si>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</si>
  <si>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</si>
  <si>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</si>
  <si>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</si>
  <si>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</si>
  <si>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</si>
  <si>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</si>
  <si>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</si>
  <si>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</si>
  <si>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</si>
  <si>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</si>
  <si>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</si>
  <si>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</si>
  <si>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</si>
  <si>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</si>
  <si>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</si>
  <si>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</si>
  <si>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</si>
  <si>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</si>
  <si>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</si>
  <si>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</si>
  <si>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</si>
  <si>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</si>
  <si>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</si>
  <si>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</si>
  <si>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</si>
  <si>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</si>
  <si>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</si>
  <si>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</si>
  <si>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</si>
  <si>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</si>
  <si>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</si>
  <si>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</si>
  <si>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</si>
  <si>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06582364</t>
  </si>
  <si>
    <t>ALBANNE</t>
  </si>
  <si>
    <t>ALBANNE A CHAMBERY 1</t>
  </si>
  <si>
    <t>CHAMBERY</t>
  </si>
  <si>
    <t>Réseau de contrôle opérationnel</t>
  </si>
  <si>
    <t>facultatif #</t>
  </si>
  <si>
    <t>CODE_OPERATION</t>
  </si>
  <si>
    <t>TYPO_NATIONALE</t>
  </si>
  <si>
    <t>27/06/2018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</si>
  <si>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</si>
  <si>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</si>
  <si>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</si>
  <si>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</si>
  <si>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</si>
  <si>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</si>
  <si>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</si>
  <si>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</si>
  <si>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</si>
  <si>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</si>
  <si>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</si>
  <si>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</si>
  <si>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</si>
  <si>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</si>
  <si>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</si>
  <si>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</si>
  <si>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</si>
  <si>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</si>
  <si>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</si>
  <si>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</si>
  <si>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</si>
  <si>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</si>
  <si>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</si>
  <si>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</si>
  <si>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</si>
  <si>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</si>
  <si>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</si>
  <si>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</si>
  <si>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</si>
  <si>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</si>
  <si>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</si>
  <si>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</si>
  <si>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</si>
  <si>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</si>
  <si>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</si>
  <si>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</si>
  <si>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</si>
  <si>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</si>
  <si>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</si>
  <si>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</si>
  <si>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</si>
  <si>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</si>
  <si>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</si>
  <si>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</si>
  <si>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</si>
  <si>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</si>
  <si>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</si>
  <si>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</si>
  <si>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</si>
  <si>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</si>
  <si>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</si>
  <si>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</si>
  <si>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</si>
  <si>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</si>
  <si>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</si>
  <si>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</si>
  <si>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</si>
  <si>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</si>
  <si>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</si>
  <si>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</si>
  <si>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</si>
  <si>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</si>
  <si>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</si>
  <si>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</si>
  <si>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</si>
  <si>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</si>
  <si>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</si>
  <si>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</si>
  <si>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</si>
  <si>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</si>
  <si>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</si>
  <si>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</si>
  <si>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</si>
  <si>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</si>
  <si>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</si>
  <si>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</si>
  <si>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</si>
  <si>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</si>
  <si>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</si>
  <si>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</si>
  <si>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</si>
  <si>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</si>
  <si>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</si>
  <si>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</si>
  <si>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</si>
  <si>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</si>
  <si>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</si>
  <si>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</si>
  <si>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</si>
  <si>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</si>
  <si>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</si>
  <si>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</si>
  <si>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</si>
  <si>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</si>
  <si>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</si>
  <si>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</si>
  <si>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</si>
  <si>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</si>
  <si>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</si>
  <si>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</si>
  <si>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</si>
  <si>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</si>
  <si>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</si>
  <si>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</si>
  <si>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</si>
  <si>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</si>
  <si>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Hydropsychidae</t>
  </si>
  <si>
    <t>211</t>
  </si>
  <si>
    <t>Hydropsyche</t>
  </si>
  <si>
    <t>212</t>
  </si>
  <si>
    <t>Hydroptila</t>
  </si>
  <si>
    <t>200</t>
  </si>
  <si>
    <t>sF. Limnephilinae</t>
  </si>
  <si>
    <t>3163</t>
  </si>
  <si>
    <t>Tinodes</t>
  </si>
  <si>
    <t>245</t>
  </si>
  <si>
    <t>Rhyacophila</t>
  </si>
  <si>
    <t>183</t>
  </si>
  <si>
    <t>Baetis</t>
  </si>
  <si>
    <t>364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</si>
  <si>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</si>
  <si>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</si>
  <si>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</si>
  <si>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</si>
  <si>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</si>
  <si>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</si>
  <si>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</si>
  <si>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</si>
  <si>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</si>
  <si>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</si>
  <si>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</si>
  <si>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</si>
  <si>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</si>
  <si>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</si>
  <si>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</si>
  <si>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</si>
  <si>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</si>
  <si>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</si>
  <si>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</si>
  <si>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</si>
  <si>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</si>
  <si>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</si>
  <si>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</si>
  <si>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</si>
  <si>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Cordulegaster</t>
  </si>
  <si>
    <t>687</t>
  </si>
  <si>
    <t>Platycnemis</t>
  </si>
  <si>
    <t>657</t>
  </si>
  <si>
    <t>Pacifastacus</t>
  </si>
  <si>
    <t>872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</si>
  <si>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</si>
  <si>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</si>
  <si>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</si>
  <si>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</si>
  <si>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</si>
  <si>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</si>
  <si>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</si>
  <si>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</si>
  <si>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</si>
  <si>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</si>
  <si>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</si>
  <si>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</si>
  <si>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</si>
  <si>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</si>
  <si>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</si>
  <si>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</si>
  <si>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</si>
  <si>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Glossiphoniidae</t>
  </si>
  <si>
    <t>908</t>
  </si>
  <si>
    <t>OLIGOCHAETA</t>
  </si>
  <si>
    <t>933</t>
  </si>
  <si>
    <t>Dugesiidae</t>
  </si>
  <si>
    <t>1055</t>
  </si>
  <si>
    <t>18690155900069</t>
  </si>
  <si>
    <t>AERMC</t>
  </si>
  <si>
    <t>ALCHA_2018-06-27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</si>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</sst>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8993-108E-425A-BAB2-B1DDBF28580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240</v>
      </c>
      <c r="B1" s="168"/>
      <c r="C1" s="169"/>
      <c r="D1" s="169"/>
      <c r="E1" s="169"/>
      <c r="F1" s="169"/>
      <c r="G1" s="169"/>
      <c r="H1" s="169"/>
      <c r="I1" s="170" t="s">
        <v>241</v>
      </c>
      <c r="J1" s="171" t="s">
        <v>240</v>
      </c>
      <c r="K1" s="172"/>
      <c r="L1" s="169"/>
      <c r="M1" s="169"/>
      <c r="N1" s="169"/>
      <c r="O1" s="169"/>
      <c r="P1" s="173"/>
      <c r="Q1" s="174"/>
      <c r="R1" s="170" t="s">
        <v>242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243</v>
      </c>
      <c r="D5" s="187" t="s">
        <v>21</v>
      </c>
      <c r="E5" s="186" t="s">
        <v>244</v>
      </c>
      <c r="F5" s="188" t="s">
        <v>245</v>
      </c>
      <c r="G5" s="186" t="s">
        <v>246</v>
      </c>
      <c r="H5" s="188" t="s">
        <v>247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6582364</v>
      </c>
      <c r="B6" s="196" t="s">
        <v>56</v>
      </c>
      <c r="C6" s="196" t="s">
        <v>57</v>
      </c>
      <c r="D6" s="197" t="s">
        <v>63</v>
      </c>
      <c r="E6" s="198">
        <v>929265.8774839849</v>
      </c>
      <c r="F6" s="198">
        <v>6500314.99107895</v>
      </c>
      <c r="G6" s="198">
        <v>929171.6571432299</v>
      </c>
      <c r="H6" s="199">
        <v>6500392.606969013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248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248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249</v>
      </c>
      <c r="F10" s="226"/>
      <c r="G10" s="227"/>
      <c r="H10" s="184"/>
      <c r="I10" s="184"/>
      <c r="J10" s="221" t="s">
        <v>250</v>
      </c>
      <c r="K10" s="222" t="s">
        <v>251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252</v>
      </c>
      <c r="C12" s="232">
        <v>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253</v>
      </c>
      <c r="C13" s="235">
        <v>126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254</v>
      </c>
      <c r="C14" s="235">
        <v>6.32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255</v>
      </c>
      <c r="C15" s="240">
        <f>C13*C14</f>
        <v>796.32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256</v>
      </c>
      <c r="C16" s="249">
        <f>+C15*0.05</f>
        <v>39.816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257</v>
      </c>
      <c r="K18" s="256" t="s">
        <v>83</v>
      </c>
      <c r="L18" s="257" t="s">
        <v>115</v>
      </c>
      <c r="M18" s="257" t="s">
        <v>250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258</v>
      </c>
      <c r="D23" s="218"/>
      <c r="E23" s="218"/>
      <c r="F23" s="266"/>
      <c r="J23" s="262" t="s">
        <v>66</v>
      </c>
      <c r="K23" s="253" t="s">
        <v>96</v>
      </c>
      <c r="L23" s="253" t="s">
        <v>133</v>
      </c>
      <c r="M23" s="253" t="s">
        <v>149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150</v>
      </c>
      <c r="K24" s="253" t="s">
        <v>96</v>
      </c>
      <c r="L24" s="253" t="s">
        <v>128</v>
      </c>
      <c r="M24" s="253" t="s">
        <v>149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259</v>
      </c>
      <c r="B25" s="268"/>
      <c r="C25" s="222" t="s">
        <v>73</v>
      </c>
      <c r="D25" s="222"/>
      <c r="E25" s="222"/>
      <c r="F25" s="269"/>
      <c r="J25" s="262" t="s">
        <v>151</v>
      </c>
      <c r="K25" s="253" t="s">
        <v>96</v>
      </c>
      <c r="L25" s="253" t="s">
        <v>123</v>
      </c>
      <c r="M25" s="253" t="s">
        <v>149</v>
      </c>
      <c r="N25" s="260">
        <v>8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260</v>
      </c>
      <c r="D26" s="222"/>
      <c r="E26" s="222"/>
      <c r="F26" s="269"/>
      <c r="J26" s="262" t="s">
        <v>152</v>
      </c>
      <c r="K26" s="253" t="s">
        <v>96</v>
      </c>
      <c r="L26" s="253" t="s">
        <v>133</v>
      </c>
      <c r="M26" s="253" t="s">
        <v>149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244</v>
      </c>
      <c r="B27" s="268"/>
      <c r="C27" s="207" t="s">
        <v>261</v>
      </c>
      <c r="D27" s="207"/>
      <c r="E27" s="207"/>
      <c r="F27" s="269"/>
      <c r="J27" s="262" t="s">
        <v>153</v>
      </c>
      <c r="K27" s="253" t="s">
        <v>96</v>
      </c>
      <c r="L27" s="253" t="s">
        <v>128</v>
      </c>
      <c r="M27" s="253" t="s">
        <v>154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245</v>
      </c>
      <c r="B28" s="268"/>
      <c r="C28" s="207" t="s">
        <v>262</v>
      </c>
      <c r="D28" s="207"/>
      <c r="E28" s="207"/>
      <c r="F28" s="269"/>
      <c r="J28" s="262" t="s">
        <v>155</v>
      </c>
      <c r="K28" s="253" t="s">
        <v>96</v>
      </c>
      <c r="L28" s="253" t="s">
        <v>123</v>
      </c>
      <c r="M28" s="253" t="s">
        <v>154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246</v>
      </c>
      <c r="B29" s="268"/>
      <c r="C29" s="207" t="s">
        <v>263</v>
      </c>
      <c r="D29" s="207"/>
      <c r="E29" s="207"/>
      <c r="F29" s="269"/>
      <c r="J29" s="262" t="s">
        <v>156</v>
      </c>
      <c r="K29" s="253" t="s">
        <v>96</v>
      </c>
      <c r="L29" s="253" t="s">
        <v>133</v>
      </c>
      <c r="M29" s="253" t="s">
        <v>154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247</v>
      </c>
      <c r="B30" s="268"/>
      <c r="C30" s="207" t="s">
        <v>264</v>
      </c>
      <c r="D30" s="207"/>
      <c r="E30" s="207"/>
      <c r="F30" s="269"/>
      <c r="J30" s="270" t="s">
        <v>157</v>
      </c>
      <c r="K30" s="271" t="s">
        <v>96</v>
      </c>
      <c r="L30" s="271" t="s">
        <v>128</v>
      </c>
      <c r="M30" s="271" t="s">
        <v>154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252</v>
      </c>
      <c r="B31" s="268"/>
      <c r="C31" s="207" t="s">
        <v>265</v>
      </c>
      <c r="D31" s="207"/>
      <c r="E31" s="211"/>
      <c r="F31" s="269"/>
    </row>
    <row r="32" spans="1:14" ht="14.25" customHeight="1">
      <c r="A32" s="267" t="s">
        <v>253</v>
      </c>
      <c r="B32" s="268"/>
      <c r="C32" s="207" t="s">
        <v>266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254</v>
      </c>
      <c r="B33" s="274"/>
      <c r="C33" s="207" t="s">
        <v>267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255</v>
      </c>
      <c r="B34" s="274"/>
      <c r="C34" s="207" t="s">
        <v>268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256</v>
      </c>
      <c r="B35" s="274"/>
      <c r="C35" s="222" t="s">
        <v>269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270</v>
      </c>
      <c r="B36" s="274"/>
      <c r="C36" s="222" t="s">
        <v>271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272</v>
      </c>
      <c r="B37" s="284"/>
      <c r="C37" s="243" t="s">
        <v>273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240</v>
      </c>
      <c r="B41" s="172"/>
      <c r="C41" s="169"/>
      <c r="D41" s="169"/>
      <c r="E41" s="169"/>
      <c r="F41" s="169"/>
      <c r="G41" s="170" t="s">
        <v>274</v>
      </c>
      <c r="H41" s="171" t="s">
        <v>240</v>
      </c>
      <c r="I41" s="172"/>
      <c r="J41" s="169"/>
      <c r="K41" s="169"/>
      <c r="L41" s="169"/>
      <c r="M41" s="169"/>
      <c r="Q41" s="170" t="s">
        <v>275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276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277</v>
      </c>
      <c r="B47" s="299"/>
      <c r="C47" s="299"/>
      <c r="D47" s="299"/>
      <c r="E47" s="299"/>
      <c r="F47" s="299"/>
      <c r="G47" s="300"/>
      <c r="H47" s="301" t="s">
        <v>278</v>
      </c>
      <c r="I47" s="302" t="s">
        <v>279</v>
      </c>
      <c r="J47" s="303"/>
      <c r="K47" s="302" t="s">
        <v>280</v>
      </c>
      <c r="L47" s="303"/>
      <c r="M47" s="302" t="s">
        <v>281</v>
      </c>
      <c r="N47" s="303"/>
      <c r="O47" s="302" t="s">
        <v>282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283</v>
      </c>
      <c r="B49" s="311" t="s">
        <v>284</v>
      </c>
      <c r="C49" s="312" t="s">
        <v>84</v>
      </c>
      <c r="D49" s="313" t="s">
        <v>285</v>
      </c>
      <c r="E49" s="314" t="s">
        <v>286</v>
      </c>
      <c r="F49" s="314" t="s">
        <v>287</v>
      </c>
      <c r="G49" s="314" t="s">
        <v>288</v>
      </c>
      <c r="H49" s="315"/>
      <c r="I49" s="310" t="s">
        <v>289</v>
      </c>
      <c r="J49" s="310" t="s">
        <v>290</v>
      </c>
      <c r="K49" s="316" t="s">
        <v>289</v>
      </c>
      <c r="L49" s="317" t="s">
        <v>290</v>
      </c>
      <c r="M49" s="316" t="s">
        <v>289</v>
      </c>
      <c r="N49" s="317" t="s">
        <v>290</v>
      </c>
      <c r="O49" s="316" t="s">
        <v>289</v>
      </c>
      <c r="P49" s="317" t="s">
        <v>290</v>
      </c>
      <c r="Q49" s="318" t="s">
        <v>291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292</v>
      </c>
      <c r="B51" s="329" t="s">
        <v>292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3</v>
      </c>
      <c r="M51" s="334"/>
      <c r="N51" s="335">
        <v>2</v>
      </c>
      <c r="O51" s="334"/>
      <c r="P51" s="335">
        <v>1</v>
      </c>
      <c r="Q51" s="333">
        <v>1</v>
      </c>
    </row>
    <row r="52" spans="1:17" ht="12.75">
      <c r="A52" s="336" t="s">
        <v>293</v>
      </c>
      <c r="B52" s="337" t="s">
        <v>294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295</v>
      </c>
      <c r="B53" s="337" t="s">
        <v>296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297</v>
      </c>
      <c r="B54" s="337" t="s">
        <v>298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 t="s">
        <v>147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299</v>
      </c>
      <c r="B55" s="337" t="s">
        <v>300</v>
      </c>
      <c r="C55" s="344" t="s">
        <v>96</v>
      </c>
      <c r="D55" s="339">
        <v>7</v>
      </c>
      <c r="E55" s="339">
        <v>90</v>
      </c>
      <c r="F55" s="340" t="s">
        <v>97</v>
      </c>
      <c r="G55" s="341"/>
      <c r="H55" s="324"/>
      <c r="I55" s="341"/>
      <c r="J55" s="341"/>
      <c r="K55" s="342" t="s">
        <v>301</v>
      </c>
      <c r="L55" s="343">
        <v>3</v>
      </c>
      <c r="M55" s="342" t="s">
        <v>302</v>
      </c>
      <c r="N55" s="343">
        <v>2</v>
      </c>
      <c r="O55" s="342" t="s">
        <v>303</v>
      </c>
      <c r="P55" s="343">
        <v>1</v>
      </c>
      <c r="Q55" s="341">
        <v>8</v>
      </c>
    </row>
    <row r="56" spans="1:17" ht="33.75">
      <c r="A56" s="336" t="s">
        <v>304</v>
      </c>
      <c r="B56" s="337" t="s">
        <v>305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 t="s">
        <v>148</v>
      </c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306</v>
      </c>
      <c r="B57" s="337" t="s">
        <v>307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/>
      <c r="N57" s="343">
        <v>3</v>
      </c>
      <c r="O57" s="342"/>
      <c r="P57" s="343">
        <v>1</v>
      </c>
      <c r="Q57" s="341">
        <v>0</v>
      </c>
    </row>
    <row r="58" spans="1:17" ht="22.5">
      <c r="A58" s="336" t="s">
        <v>308</v>
      </c>
      <c r="B58" s="337" t="s">
        <v>309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310</v>
      </c>
      <c r="B59" s="337" t="s">
        <v>311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312</v>
      </c>
      <c r="B60" s="337" t="s">
        <v>313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314</v>
      </c>
      <c r="B61" s="337" t="s">
        <v>314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315</v>
      </c>
      <c r="B62" s="346" t="s">
        <v>316</v>
      </c>
      <c r="C62" s="347" t="s">
        <v>111</v>
      </c>
      <c r="D62" s="348">
        <v>0</v>
      </c>
      <c r="E62" s="348">
        <v>4</v>
      </c>
      <c r="F62" s="349" t="s">
        <v>87</v>
      </c>
      <c r="G62" s="350"/>
      <c r="H62" s="324"/>
      <c r="I62" s="350"/>
      <c r="J62" s="350"/>
      <c r="K62" s="351"/>
      <c r="L62" s="352">
        <v>3</v>
      </c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291</v>
      </c>
      <c r="I63" s="354">
        <v>0</v>
      </c>
      <c r="J63" s="355"/>
      <c r="K63" s="354">
        <v>5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237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73065</v>
      </c>
      <c r="G23" s="32">
        <v>929096</v>
      </c>
      <c r="H23" s="32">
        <v>6500434</v>
      </c>
      <c r="I23" s="32">
        <v>278</v>
      </c>
      <c r="J23" s="32" t="s">
        <v>59</v>
      </c>
      <c r="K23" s="31">
        <v>929265.8774839849</v>
      </c>
      <c r="L23" s="31">
        <v>6500314.99107895</v>
      </c>
      <c r="M23" s="31">
        <v>929171.6571432299</v>
      </c>
      <c r="N23" s="31">
        <v>6500392.606969013</v>
      </c>
      <c r="O23" s="32">
        <v>7</v>
      </c>
      <c r="P23" s="32">
        <v>126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238</v>
      </c>
      <c r="B26" s="39" t="s">
        <v>239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6.32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4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30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133</v>
      </c>
      <c r="F70" s="89" t="s">
        <v>149</v>
      </c>
      <c r="G70" s="92">
        <v>10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150</v>
      </c>
      <c r="D71" s="89" t="s">
        <v>96</v>
      </c>
      <c r="E71" s="89" t="s">
        <v>128</v>
      </c>
      <c r="F71" s="89" t="s">
        <v>149</v>
      </c>
      <c r="G71" s="92">
        <v>15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151</v>
      </c>
      <c r="D72" s="89" t="s">
        <v>96</v>
      </c>
      <c r="E72" s="89" t="s">
        <v>123</v>
      </c>
      <c r="F72" s="89" t="s">
        <v>149</v>
      </c>
      <c r="G72" s="92">
        <v>8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152</v>
      </c>
      <c r="D73" s="89" t="s">
        <v>96</v>
      </c>
      <c r="E73" s="89" t="s">
        <v>133</v>
      </c>
      <c r="F73" s="89" t="s">
        <v>149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153</v>
      </c>
      <c r="D74" s="89" t="s">
        <v>96</v>
      </c>
      <c r="E74" s="89" t="s">
        <v>128</v>
      </c>
      <c r="F74" s="89" t="s">
        <v>154</v>
      </c>
      <c r="G74" s="92">
        <v>25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155</v>
      </c>
      <c r="D75" s="89" t="s">
        <v>96</v>
      </c>
      <c r="E75" s="89" t="s">
        <v>123</v>
      </c>
      <c r="F75" s="89" t="s">
        <v>154</v>
      </c>
      <c r="G75" s="92">
        <v>10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156</v>
      </c>
      <c r="D76" s="89" t="s">
        <v>96</v>
      </c>
      <c r="E76" s="89" t="s">
        <v>133</v>
      </c>
      <c r="F76" s="89" t="s">
        <v>154</v>
      </c>
      <c r="G76" s="92">
        <v>20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157</v>
      </c>
      <c r="D77" s="89" t="s">
        <v>96</v>
      </c>
      <c r="E77" s="89" t="s">
        <v>128</v>
      </c>
      <c r="F77" s="89" t="s">
        <v>154</v>
      </c>
      <c r="G77" s="92">
        <v>10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158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159</v>
      </c>
      <c r="B82" s="59" t="s">
        <v>160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161</v>
      </c>
      <c r="B83" s="25" t="s">
        <v>162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163</v>
      </c>
      <c r="B84" s="70" t="s">
        <v>164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165</v>
      </c>
      <c r="E86" s="151" t="s">
        <v>166</v>
      </c>
      <c r="F86" s="152"/>
      <c r="G86" s="153"/>
      <c r="H86" s="136" t="s">
        <v>167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159</v>
      </c>
      <c r="D87" s="130" t="s">
        <v>161</v>
      </c>
      <c r="E87" s="129" t="s">
        <v>145</v>
      </c>
      <c r="F87" s="129" t="s">
        <v>149</v>
      </c>
      <c r="G87" s="129" t="s">
        <v>154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168</v>
      </c>
      <c r="D88" s="133" t="s">
        <v>169</v>
      </c>
      <c r="E88" s="92"/>
      <c r="F88" s="92">
        <v>1</v>
      </c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170</v>
      </c>
      <c r="D89" s="133" t="s">
        <v>171</v>
      </c>
      <c r="E89" s="92">
        <v>1</v>
      </c>
      <c r="F89" s="92">
        <v>12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172</v>
      </c>
      <c r="D90" s="133" t="s">
        <v>173</v>
      </c>
      <c r="E90" s="92"/>
      <c r="F90" s="92">
        <v>2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174</v>
      </c>
      <c r="D91" s="133" t="s">
        <v>175</v>
      </c>
      <c r="E91" s="92"/>
      <c r="F91" s="92">
        <v>1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176</v>
      </c>
      <c r="D92" s="133" t="s">
        <v>177</v>
      </c>
      <c r="E92" s="92">
        <v>4</v>
      </c>
      <c r="F92" s="92">
        <v>4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178</v>
      </c>
      <c r="D93" s="133" t="s">
        <v>179</v>
      </c>
      <c r="E93" s="92"/>
      <c r="F93" s="92"/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180</v>
      </c>
      <c r="D94" s="133" t="s">
        <v>181</v>
      </c>
      <c r="E94" s="92"/>
      <c r="F94" s="92">
        <v>4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182</v>
      </c>
      <c r="D95" s="133" t="s">
        <v>183</v>
      </c>
      <c r="E95" s="92">
        <v>15</v>
      </c>
      <c r="F95" s="92">
        <v>207</v>
      </c>
      <c r="G95" s="92">
        <v>12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184</v>
      </c>
      <c r="D96" s="133" t="s">
        <v>185</v>
      </c>
      <c r="E96" s="92">
        <v>9</v>
      </c>
      <c r="F96" s="92">
        <v>11</v>
      </c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186</v>
      </c>
      <c r="D97" s="133" t="s">
        <v>187</v>
      </c>
      <c r="E97" s="92">
        <v>12</v>
      </c>
      <c r="F97" s="92">
        <v>37</v>
      </c>
      <c r="G97" s="92">
        <v>14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188</v>
      </c>
      <c r="D98" s="133" t="s">
        <v>189</v>
      </c>
      <c r="E98" s="92"/>
      <c r="F98" s="92"/>
      <c r="G98" s="92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190</v>
      </c>
      <c r="D99" s="133" t="s">
        <v>191</v>
      </c>
      <c r="E99" s="92">
        <v>1</v>
      </c>
      <c r="F99" s="92">
        <v>10</v>
      </c>
      <c r="G99" s="92">
        <v>4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192</v>
      </c>
      <c r="D100" s="133" t="s">
        <v>193</v>
      </c>
      <c r="E100" s="92"/>
      <c r="F100" s="92">
        <v>12</v>
      </c>
      <c r="G100" s="92">
        <v>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194</v>
      </c>
      <c r="D101" s="133" t="s">
        <v>195</v>
      </c>
      <c r="E101" s="92"/>
      <c r="F101" s="92">
        <v>1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196</v>
      </c>
      <c r="D102" s="133" t="s">
        <v>197</v>
      </c>
      <c r="E102" s="92"/>
      <c r="F102" s="92"/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198</v>
      </c>
      <c r="D103" s="133" t="s">
        <v>199</v>
      </c>
      <c r="E103" s="92">
        <v>376</v>
      </c>
      <c r="F103" s="92">
        <v>66</v>
      </c>
      <c r="G103" s="92">
        <v>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200</v>
      </c>
      <c r="D104" s="133" t="s">
        <v>201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202</v>
      </c>
      <c r="D105" s="133" t="s">
        <v>203</v>
      </c>
      <c r="E105" s="92">
        <v>2</v>
      </c>
      <c r="F105" s="92">
        <v>2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204</v>
      </c>
      <c r="D106" s="133" t="s">
        <v>205</v>
      </c>
      <c r="E106" s="92">
        <v>7</v>
      </c>
      <c r="F106" s="92">
        <v>83</v>
      </c>
      <c r="G106" s="92">
        <v>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206</v>
      </c>
      <c r="D107" s="133" t="s">
        <v>207</v>
      </c>
      <c r="E107" s="92">
        <v>5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208</v>
      </c>
      <c r="D108" s="133" t="s">
        <v>209</v>
      </c>
      <c r="E108" s="92">
        <v>1</v>
      </c>
      <c r="F108" s="92">
        <v>1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210</v>
      </c>
      <c r="D109" s="133" t="s">
        <v>211</v>
      </c>
      <c r="E109" s="92">
        <v>2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212</v>
      </c>
      <c r="D110" s="133" t="s">
        <v>213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214</v>
      </c>
      <c r="D111" s="133" t="s">
        <v>215</v>
      </c>
      <c r="E111" s="92">
        <v>1249</v>
      </c>
      <c r="F111" s="92">
        <v>650</v>
      </c>
      <c r="G111" s="92">
        <v>428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216</v>
      </c>
      <c r="D112" s="133" t="s">
        <v>217</v>
      </c>
      <c r="E112" s="92" t="s">
        <v>218</v>
      </c>
      <c r="F112" s="92"/>
      <c r="G112" s="92" t="s">
        <v>218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 t="s">
        <v>218</v>
      </c>
      <c r="F113" s="92" t="s">
        <v>218</v>
      </c>
      <c r="G113" s="92" t="s">
        <v>218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/>
      <c r="F114" s="92">
        <v>2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27</v>
      </c>
      <c r="F115" s="92">
        <v>2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11</v>
      </c>
      <c r="F116" s="92">
        <v>1</v>
      </c>
      <c r="G116" s="92">
        <v>11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291</v>
      </c>
      <c r="F117" s="92">
        <v>48</v>
      </c>
      <c r="G117" s="92">
        <v>38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/>
      <c r="F119" s="92">
        <v>1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285</v>
      </c>
      <c r="F120" s="92">
        <v>103</v>
      </c>
      <c r="G120" s="92">
        <v>103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/>
      <c r="F121" s="92">
        <v>1</v>
      </c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2019-02-11T14:58:55Z</dcterms:created>
  <dcterms:modified xsi:type="dcterms:W3CDTF">2019-02-11T14:59:58Z</dcterms:modified>
  <cp:category/>
  <cp:version/>
  <cp:contentType/>
  <cp:contentStatus/>
</cp:coreProperties>
</file>