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codeName="ThisWorkbook" defaultThemeVersion="166925"/>
  <bookViews>
    <workbookView xWindow="0" yWindow="0" windowWidth="28800" windowHeight="122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<sst xmlns="http://schemas.openxmlformats.org/spreadsheetml/2006/main" count="967" uniqueCount="325">
  <si>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</si>
  <si>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</si>
  <si>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</si>
  <si>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</si>
  <si>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</si>
  <si>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</si>
  <si>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</si>
  <si>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</si>
  <si>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</si>
  <si>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</si>
  <si>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</si>
  <si>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</si>
  <si>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</si>
  <si>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</si>
  <si>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</si>
  <si>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</si>
  <si>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</si>
  <si>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</si>
  <si>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</si>
  <si>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</si>
  <si>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</si>
  <si>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</si>
  <si>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</si>
  <si>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</si>
  <si>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</si>
  <si>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</si>
  <si>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</si>
  <si>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</si>
  <si>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</si>
  <si>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</si>
  <si>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</si>
  <si>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</si>
  <si>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</si>
  <si>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</si>
  <si>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</si>
  <si>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</si>
  <si>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</si>
  <si>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</si>
  <si>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</si>
  <si>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</si>
  <si>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</si>
  <si>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</si>
  <si>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</si>
  <si>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</si>
  <si>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</si>
  <si>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</si>
  <si>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</si>
  <si>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</si>
  <si>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</si>
  <si>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</si>
  <si>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</si>
  <si>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</si>
  <si>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</si>
  <si>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</si>
  <si>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</si>
  <si>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06600028</t>
  </si>
  <si>
    <t>MARAVANT</t>
  </si>
  <si>
    <t>MARAVANT A MARIN</t>
  </si>
  <si>
    <t>MARIN</t>
  </si>
  <si>
    <t>Réseau de contrôle opérationnel</t>
  </si>
  <si>
    <t>facultatif #</t>
  </si>
  <si>
    <t>CODE_OPERATION</t>
  </si>
  <si>
    <t>TYPO_NATIONALE</t>
  </si>
  <si>
    <t>21/05/2018</t>
  </si>
  <si>
    <t>38984189100036</t>
  </si>
  <si>
    <t>SAGE Environnement</t>
  </si>
  <si>
    <t>TP5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</si>
  <si>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</si>
  <si>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</si>
  <si>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</si>
  <si>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</si>
  <si>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</si>
  <si>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</si>
  <si>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</si>
  <si>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</si>
  <si>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</si>
  <si>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</si>
  <si>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</si>
  <si>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</si>
  <si>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</si>
  <si>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</si>
  <si>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</si>
  <si>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</si>
  <si>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</si>
  <si>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</si>
  <si>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</si>
  <si>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</si>
  <si>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</si>
  <si>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</si>
  <si>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</si>
  <si>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</si>
  <si>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</si>
  <si>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</si>
  <si>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</si>
  <si>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</si>
  <si>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</si>
  <si>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</si>
  <si>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</si>
  <si>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</si>
  <si>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</si>
  <si>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</si>
  <si>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</si>
  <si>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</si>
  <si>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</si>
  <si>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</si>
  <si>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</si>
  <si>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</si>
  <si>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</si>
  <si>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</si>
  <si>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</si>
  <si>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</si>
  <si>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</si>
  <si>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</si>
  <si>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</si>
  <si>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</si>
  <si>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</si>
  <si>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</si>
  <si>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</si>
  <si>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</si>
  <si>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</si>
  <si>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</si>
  <si>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</si>
  <si>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</si>
  <si>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</si>
  <si>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</si>
  <si>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</si>
  <si>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</si>
  <si>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</si>
  <si>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</si>
  <si>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</si>
  <si>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</si>
  <si>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</si>
  <si>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</si>
  <si>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</si>
  <si>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</si>
  <si>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</si>
  <si>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</si>
  <si>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</si>
  <si>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</si>
  <si>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</si>
  <si>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</si>
  <si>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</si>
  <si>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</si>
  <si>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</si>
  <si>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</si>
  <si>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</si>
  <si>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</si>
  <si>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</si>
  <si>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</si>
  <si>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</si>
  <si>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</si>
  <si>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</si>
  <si>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</si>
  <si>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</si>
  <si>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</si>
  <si>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</si>
  <si>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</si>
  <si>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</si>
  <si>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</si>
  <si>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</si>
  <si>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</si>
  <si>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</si>
  <si>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</si>
  <si>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</si>
  <si>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</si>
  <si>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</si>
  <si>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</si>
  <si>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</si>
  <si>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</si>
  <si>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</si>
  <si>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</si>
  <si>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</si>
  <si>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</si>
  <si>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</si>
  <si>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Isoperla</t>
  </si>
  <si>
    <t>140</t>
  </si>
  <si>
    <t>Goeridae</t>
  </si>
  <si>
    <t>286</t>
  </si>
  <si>
    <t>Hydropsyche</t>
  </si>
  <si>
    <t>212</t>
  </si>
  <si>
    <t>Hydroptila</t>
  </si>
  <si>
    <t>200</t>
  </si>
  <si>
    <t>sF. Limnephilinae</t>
  </si>
  <si>
    <t>3163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</si>
  <si>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</si>
  <si>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</si>
  <si>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</si>
  <si>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</si>
  <si>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</si>
  <si>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</si>
  <si>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</si>
  <si>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</si>
  <si>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Ephemerella ignita</t>
  </si>
  <si>
    <t>451</t>
  </si>
  <si>
    <t>Epeorus</t>
  </si>
  <si>
    <t>400</t>
  </si>
  <si>
    <t>Habroleptoides</t>
  </si>
  <si>
    <t>485</t>
  </si>
  <si>
    <t>Veliidae</t>
  </si>
  <si>
    <t>743</t>
  </si>
  <si>
    <t>sF. Hydroporinae</t>
  </si>
  <si>
    <t>2393</t>
  </si>
  <si>
    <t>Limnius</t>
  </si>
  <si>
    <t>623</t>
  </si>
  <si>
    <t>Riolus</t>
  </si>
  <si>
    <t>625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</si>
  <si>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</si>
  <si>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</si>
  <si>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</si>
  <si>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</si>
  <si>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</si>
  <si>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</si>
  <si>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</si>
  <si>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</si>
  <si>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</si>
  <si>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</si>
  <si>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</si>
  <si>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</si>
  <si>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</si>
  <si>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</si>
  <si>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</si>
  <si>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</si>
  <si>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</si>
  <si>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</si>
  <si>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</si>
  <si>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</si>
  <si>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</si>
  <si>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</si>
  <si>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</si>
  <si>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</si>
  <si>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</si>
  <si>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</si>
  <si>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</si>
  <si>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</si>
  <si>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</si>
  <si>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</si>
  <si>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</si>
  <si>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OLIGOCHAETA</t>
  </si>
  <si>
    <t>933</t>
  </si>
  <si>
    <t>Tricladida</t>
  </si>
  <si>
    <t>1054</t>
  </si>
  <si>
    <t>Planariidae</t>
  </si>
  <si>
    <t>1061</t>
  </si>
  <si>
    <t>NEMATHELMINTHA</t>
  </si>
  <si>
    <t>3111</t>
  </si>
  <si>
    <t>18690155900069</t>
  </si>
  <si>
    <t>AERMC</t>
  </si>
  <si>
    <t>MARMA_2018-05-21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</si>
  <si>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</si>
  <si>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</si>
  <si>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</si>
  <si>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</si>
  <si>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</si>
  <si>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</si>
  <si>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</si>
  <si>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</si>
  <si>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</si>
  <si>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</si>
  <si>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</si>
  <si>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</si>
  <si>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</si>
  <si>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</si>
  <si>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</si>
  <si>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</si>
  <si>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</si>
  <si>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</si>
  <si>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</si>
  <si>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</si>
  <si>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</si>
  <si>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</si>
  <si>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</si>
  <si>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</si>
  <si>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</si>
  <si>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</si>
  <si>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</si>
  <si>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</si>
  <si>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</si>
  <si>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</si>
  <si>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</si>
  <si>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</si>
  <si>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</si>
  <si>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</si>
  <si>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</si>
  <si>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</si>
  <si>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</si>
  <si>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</si>
  <si>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</si>
  <si>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</si>
  <si>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</si>
  <si>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</si>
  <si>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</si>
  <si>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</si>
  <si>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</si>
  <si>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</si>
  <si>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</si>
  <si>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</si>
  <si>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</si>
  <si>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</si>
  <si>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</si>
  <si>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</si>
  <si>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</si>
  <si>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</si>
  <si>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</si>
  <si>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</si>
  <si>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</si>
  <si>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</si>
  <si>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</si>
  <si>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</si>
  <si>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</si>
  <si>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</si>
  <si>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</si>
  <si>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</si>
  <si>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</si>
  <si>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</si>
  <si>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</si>
  <si>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</si>
  <si>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</si>
  <si>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</si>
  <si>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</si>
  <si>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</si>
  <si>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</si>
  <si>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</si>
  <si>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P6, P10</t>
  </si>
  <si>
    <t>P7, P11</t>
  </si>
  <si>
    <t>P8, P12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</si>
</sst>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32C90-F653-4420-BAA2-2F72901AC03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248</v>
      </c>
      <c r="B1" s="168"/>
      <c r="C1" s="169"/>
      <c r="D1" s="169"/>
      <c r="E1" s="169"/>
      <c r="F1" s="169"/>
      <c r="G1" s="169"/>
      <c r="H1" s="169"/>
      <c r="I1" s="170" t="s">
        <v>249</v>
      </c>
      <c r="J1" s="171" t="s">
        <v>248</v>
      </c>
      <c r="K1" s="172"/>
      <c r="L1" s="169"/>
      <c r="M1" s="169"/>
      <c r="N1" s="169"/>
      <c r="O1" s="169"/>
      <c r="P1" s="173"/>
      <c r="Q1" s="174"/>
      <c r="R1" s="170" t="s">
        <v>250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251</v>
      </c>
      <c r="D5" s="187" t="s">
        <v>21</v>
      </c>
      <c r="E5" s="186" t="s">
        <v>252</v>
      </c>
      <c r="F5" s="188" t="s">
        <v>253</v>
      </c>
      <c r="G5" s="186" t="s">
        <v>254</v>
      </c>
      <c r="H5" s="188" t="s">
        <v>255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6600028</v>
      </c>
      <c r="B6" s="196" t="s">
        <v>56</v>
      </c>
      <c r="C6" s="196" t="s">
        <v>57</v>
      </c>
      <c r="D6" s="197" t="s">
        <v>63</v>
      </c>
      <c r="E6" s="198">
        <v>970577.7846087847</v>
      </c>
      <c r="F6" s="198">
        <v>6590737.242435213</v>
      </c>
      <c r="G6" s="198">
        <v>970509.0046225667</v>
      </c>
      <c r="H6" s="199">
        <v>6590726.392820517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256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256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257</v>
      </c>
      <c r="F10" s="226"/>
      <c r="G10" s="227"/>
      <c r="H10" s="184"/>
      <c r="I10" s="184"/>
      <c r="J10" s="221" t="s">
        <v>258</v>
      </c>
      <c r="K10" s="222" t="s">
        <v>259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260</v>
      </c>
      <c r="C12" s="232">
        <v>6.1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261</v>
      </c>
      <c r="C13" s="235">
        <v>110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262</v>
      </c>
      <c r="C14" s="235">
        <v>3.933333333333333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263</v>
      </c>
      <c r="C15" s="240">
        <f>C13*C14</f>
        <v>432.66666666666663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264</v>
      </c>
      <c r="C16" s="249">
        <f>+C15*0.05</f>
        <v>21.633333333333333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265</v>
      </c>
      <c r="K18" s="256" t="s">
        <v>83</v>
      </c>
      <c r="L18" s="257" t="s">
        <v>116</v>
      </c>
      <c r="M18" s="257" t="s">
        <v>258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92</v>
      </c>
      <c r="L19" s="253" t="s">
        <v>124</v>
      </c>
      <c r="M19" s="253" t="s">
        <v>146</v>
      </c>
      <c r="N19" s="260">
        <v>15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95</v>
      </c>
      <c r="L20" s="253" t="s">
        <v>124</v>
      </c>
      <c r="M20" s="253" t="s">
        <v>146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100</v>
      </c>
      <c r="L21" s="253" t="s">
        <v>134</v>
      </c>
      <c r="M21" s="253" t="s">
        <v>146</v>
      </c>
      <c r="N21" s="260">
        <v>20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102</v>
      </c>
      <c r="L22" s="253" t="s">
        <v>129</v>
      </c>
      <c r="M22" s="253" t="s">
        <v>146</v>
      </c>
      <c r="N22" s="260">
        <v>30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266</v>
      </c>
      <c r="D23" s="218"/>
      <c r="E23" s="218"/>
      <c r="F23" s="266"/>
      <c r="J23" s="262" t="s">
        <v>150</v>
      </c>
      <c r="K23" s="253" t="s">
        <v>97</v>
      </c>
      <c r="L23" s="253" t="s">
        <v>129</v>
      </c>
      <c r="M23" s="253" t="s">
        <v>151</v>
      </c>
      <c r="N23" s="260">
        <v>15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112</v>
      </c>
      <c r="L24" s="253" t="s">
        <v>134</v>
      </c>
      <c r="M24" s="253" t="s">
        <v>151</v>
      </c>
      <c r="N24" s="260">
        <v>15</v>
      </c>
      <c r="O24" s="260"/>
      <c r="P24" s="260"/>
      <c r="Q24" s="260"/>
      <c r="R24" s="261"/>
      <c r="S24" s="173"/>
    </row>
    <row r="25" spans="1:19" ht="14.25" customHeight="1">
      <c r="A25" s="267" t="s">
        <v>267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112</v>
      </c>
      <c r="L25" s="253" t="s">
        <v>129</v>
      </c>
      <c r="M25" s="253" t="s">
        <v>151</v>
      </c>
      <c r="N25" s="260">
        <v>30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268</v>
      </c>
      <c r="D26" s="222"/>
      <c r="E26" s="222"/>
      <c r="F26" s="269"/>
      <c r="J26" s="262" t="s">
        <v>154</v>
      </c>
      <c r="K26" s="253" t="s">
        <v>112</v>
      </c>
      <c r="L26" s="253" t="s">
        <v>124</v>
      </c>
      <c r="M26" s="253" t="s">
        <v>151</v>
      </c>
      <c r="N26" s="260">
        <v>20</v>
      </c>
      <c r="O26" s="260"/>
      <c r="P26" s="260"/>
      <c r="Q26" s="260"/>
      <c r="R26" s="261"/>
      <c r="S26" s="173"/>
    </row>
    <row r="27" spans="1:19" ht="14.25" customHeight="1">
      <c r="A27" s="267" t="s">
        <v>252</v>
      </c>
      <c r="B27" s="268"/>
      <c r="C27" s="207" t="s">
        <v>269</v>
      </c>
      <c r="D27" s="207"/>
      <c r="E27" s="207"/>
      <c r="F27" s="269"/>
      <c r="J27" s="262" t="s">
        <v>155</v>
      </c>
      <c r="K27" s="253" t="s">
        <v>112</v>
      </c>
      <c r="L27" s="253" t="s">
        <v>139</v>
      </c>
      <c r="M27" s="253" t="s">
        <v>156</v>
      </c>
      <c r="N27" s="260">
        <v>10</v>
      </c>
      <c r="O27" s="260"/>
      <c r="P27" s="260"/>
      <c r="Q27" s="260"/>
      <c r="R27" s="261"/>
      <c r="S27" s="173"/>
    </row>
    <row r="28" spans="1:19" ht="14.25" customHeight="1">
      <c r="A28" s="267" t="s">
        <v>253</v>
      </c>
      <c r="B28" s="268"/>
      <c r="C28" s="207" t="s">
        <v>270</v>
      </c>
      <c r="D28" s="207"/>
      <c r="E28" s="207"/>
      <c r="F28" s="269"/>
      <c r="J28" s="262" t="s">
        <v>157</v>
      </c>
      <c r="K28" s="253" t="s">
        <v>112</v>
      </c>
      <c r="L28" s="253" t="s">
        <v>134</v>
      </c>
      <c r="M28" s="253" t="s">
        <v>156</v>
      </c>
      <c r="N28" s="260">
        <v>5</v>
      </c>
      <c r="O28" s="260"/>
      <c r="P28" s="260"/>
      <c r="Q28" s="260"/>
      <c r="R28" s="261"/>
      <c r="S28" s="173"/>
    </row>
    <row r="29" spans="1:18" ht="14.25" customHeight="1">
      <c r="A29" s="267" t="s">
        <v>254</v>
      </c>
      <c r="B29" s="268"/>
      <c r="C29" s="207" t="s">
        <v>271</v>
      </c>
      <c r="D29" s="207"/>
      <c r="E29" s="207"/>
      <c r="F29" s="269"/>
      <c r="J29" s="262" t="s">
        <v>158</v>
      </c>
      <c r="K29" s="253" t="s">
        <v>112</v>
      </c>
      <c r="L29" s="253" t="s">
        <v>129</v>
      </c>
      <c r="M29" s="253" t="s">
        <v>156</v>
      </c>
      <c r="N29" s="260">
        <v>15</v>
      </c>
      <c r="O29" s="260"/>
      <c r="P29" s="260"/>
      <c r="Q29" s="260"/>
      <c r="R29" s="261"/>
    </row>
    <row r="30" spans="1:18" ht="14.25" customHeight="1">
      <c r="A30" s="267" t="s">
        <v>255</v>
      </c>
      <c r="B30" s="268"/>
      <c r="C30" s="207" t="s">
        <v>272</v>
      </c>
      <c r="D30" s="207"/>
      <c r="E30" s="207"/>
      <c r="F30" s="269"/>
      <c r="J30" s="270" t="s">
        <v>159</v>
      </c>
      <c r="K30" s="271" t="s">
        <v>112</v>
      </c>
      <c r="L30" s="271" t="s">
        <v>124</v>
      </c>
      <c r="M30" s="271" t="s">
        <v>156</v>
      </c>
      <c r="N30" s="272">
        <v>10</v>
      </c>
      <c r="O30" s="272"/>
      <c r="P30" s="272"/>
      <c r="Q30" s="272"/>
      <c r="R30" s="273"/>
    </row>
    <row r="31" spans="1:6" ht="14.25" customHeight="1">
      <c r="A31" s="267" t="s">
        <v>260</v>
      </c>
      <c r="B31" s="268"/>
      <c r="C31" s="207" t="s">
        <v>273</v>
      </c>
      <c r="D31" s="207"/>
      <c r="E31" s="211"/>
      <c r="F31" s="269"/>
    </row>
    <row r="32" spans="1:14" ht="14.25" customHeight="1">
      <c r="A32" s="267" t="s">
        <v>261</v>
      </c>
      <c r="B32" s="268"/>
      <c r="C32" s="207" t="s">
        <v>274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262</v>
      </c>
      <c r="B33" s="274"/>
      <c r="C33" s="207" t="s">
        <v>275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263</v>
      </c>
      <c r="B34" s="274"/>
      <c r="C34" s="207" t="s">
        <v>276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264</v>
      </c>
      <c r="B35" s="274"/>
      <c r="C35" s="222" t="s">
        <v>277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278</v>
      </c>
      <c r="B36" s="274"/>
      <c r="C36" s="222" t="s">
        <v>279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280</v>
      </c>
      <c r="B37" s="284"/>
      <c r="C37" s="243" t="s">
        <v>281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248</v>
      </c>
      <c r="B41" s="172"/>
      <c r="C41" s="169"/>
      <c r="D41" s="169"/>
      <c r="E41" s="169"/>
      <c r="F41" s="169"/>
      <c r="G41" s="170" t="s">
        <v>282</v>
      </c>
      <c r="H41" s="171" t="s">
        <v>248</v>
      </c>
      <c r="I41" s="172"/>
      <c r="J41" s="169"/>
      <c r="K41" s="169"/>
      <c r="L41" s="169"/>
      <c r="M41" s="169"/>
      <c r="Q41" s="170" t="s">
        <v>283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284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285</v>
      </c>
      <c r="B47" s="299"/>
      <c r="C47" s="299"/>
      <c r="D47" s="299"/>
      <c r="E47" s="299"/>
      <c r="F47" s="299"/>
      <c r="G47" s="300"/>
      <c r="H47" s="301" t="s">
        <v>286</v>
      </c>
      <c r="I47" s="302" t="s">
        <v>287</v>
      </c>
      <c r="J47" s="303"/>
      <c r="K47" s="302" t="s">
        <v>288</v>
      </c>
      <c r="L47" s="303"/>
      <c r="M47" s="302" t="s">
        <v>289</v>
      </c>
      <c r="N47" s="303"/>
      <c r="O47" s="302" t="s">
        <v>290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291</v>
      </c>
      <c r="B49" s="311" t="s">
        <v>292</v>
      </c>
      <c r="C49" s="312" t="s">
        <v>84</v>
      </c>
      <c r="D49" s="313" t="s">
        <v>293</v>
      </c>
      <c r="E49" s="314" t="s">
        <v>294</v>
      </c>
      <c r="F49" s="314" t="s">
        <v>295</v>
      </c>
      <c r="G49" s="314" t="s">
        <v>296</v>
      </c>
      <c r="H49" s="315"/>
      <c r="I49" s="310" t="s">
        <v>297</v>
      </c>
      <c r="J49" s="310" t="s">
        <v>298</v>
      </c>
      <c r="K49" s="316" t="s">
        <v>297</v>
      </c>
      <c r="L49" s="317" t="s">
        <v>298</v>
      </c>
      <c r="M49" s="316" t="s">
        <v>297</v>
      </c>
      <c r="N49" s="317" t="s">
        <v>298</v>
      </c>
      <c r="O49" s="316" t="s">
        <v>297</v>
      </c>
      <c r="P49" s="317" t="s">
        <v>298</v>
      </c>
      <c r="Q49" s="318" t="s">
        <v>299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300</v>
      </c>
      <c r="B51" s="329" t="s">
        <v>300</v>
      </c>
      <c r="C51" s="330" t="s">
        <v>86</v>
      </c>
      <c r="D51" s="331">
        <v>11</v>
      </c>
      <c r="E51" s="331"/>
      <c r="F51" s="332" t="s">
        <v>87</v>
      </c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301</v>
      </c>
      <c r="B52" s="337" t="s">
        <v>302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303</v>
      </c>
      <c r="B53" s="337" t="s">
        <v>304</v>
      </c>
      <c r="C53" s="338" t="s">
        <v>92</v>
      </c>
      <c r="D53" s="339">
        <v>9</v>
      </c>
      <c r="E53" s="339">
        <v>1</v>
      </c>
      <c r="F53" s="340" t="s">
        <v>93</v>
      </c>
      <c r="G53" s="341"/>
      <c r="H53" s="324"/>
      <c r="I53" s="341"/>
      <c r="J53" s="341"/>
      <c r="K53" s="342"/>
      <c r="L53" s="343"/>
      <c r="M53" s="342"/>
      <c r="N53" s="343"/>
      <c r="O53" s="342" t="s">
        <v>145</v>
      </c>
      <c r="P53" s="343">
        <v>1</v>
      </c>
      <c r="Q53" s="341">
        <v>1</v>
      </c>
    </row>
    <row r="54" spans="1:17" ht="22.5">
      <c r="A54" s="336" t="s">
        <v>305</v>
      </c>
      <c r="B54" s="337" t="s">
        <v>306</v>
      </c>
      <c r="C54" s="344" t="s">
        <v>95</v>
      </c>
      <c r="D54" s="339">
        <v>8</v>
      </c>
      <c r="E54" s="339">
        <v>1</v>
      </c>
      <c r="F54" s="340" t="s">
        <v>93</v>
      </c>
      <c r="G54" s="341"/>
      <c r="H54" s="324"/>
      <c r="I54" s="341"/>
      <c r="J54" s="341"/>
      <c r="K54" s="342"/>
      <c r="L54" s="343"/>
      <c r="M54" s="342"/>
      <c r="N54" s="343"/>
      <c r="O54" s="342" t="s">
        <v>147</v>
      </c>
      <c r="P54" s="343">
        <v>1</v>
      </c>
      <c r="Q54" s="341">
        <v>1</v>
      </c>
    </row>
    <row r="55" spans="1:17" ht="33.75">
      <c r="A55" s="336" t="s">
        <v>307</v>
      </c>
      <c r="B55" s="337" t="s">
        <v>308</v>
      </c>
      <c r="C55" s="344" t="s">
        <v>97</v>
      </c>
      <c r="D55" s="339">
        <v>7</v>
      </c>
      <c r="E55" s="339">
        <v>20</v>
      </c>
      <c r="F55" s="340" t="s">
        <v>98</v>
      </c>
      <c r="G55" s="341"/>
      <c r="H55" s="324"/>
      <c r="I55" s="341"/>
      <c r="J55" s="341"/>
      <c r="K55" s="342"/>
      <c r="L55" s="343">
        <v>2</v>
      </c>
      <c r="M55" s="342" t="s">
        <v>150</v>
      </c>
      <c r="N55" s="343">
        <v>3</v>
      </c>
      <c r="O55" s="342"/>
      <c r="P55" s="343">
        <v>1</v>
      </c>
      <c r="Q55" s="341">
        <v>1</v>
      </c>
    </row>
    <row r="56" spans="1:17" ht="33.75">
      <c r="A56" s="336" t="s">
        <v>309</v>
      </c>
      <c r="B56" s="337" t="s">
        <v>310</v>
      </c>
      <c r="C56" s="344" t="s">
        <v>100</v>
      </c>
      <c r="D56" s="339">
        <v>6</v>
      </c>
      <c r="E56" s="339">
        <v>2</v>
      </c>
      <c r="F56" s="340" t="s">
        <v>93</v>
      </c>
      <c r="G56" s="341"/>
      <c r="H56" s="324"/>
      <c r="I56" s="341"/>
      <c r="J56" s="341"/>
      <c r="K56" s="342" t="s">
        <v>148</v>
      </c>
      <c r="L56" s="343">
        <v>3</v>
      </c>
      <c r="M56" s="342"/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311</v>
      </c>
      <c r="B57" s="337" t="s">
        <v>312</v>
      </c>
      <c r="C57" s="338" t="s">
        <v>102</v>
      </c>
      <c r="D57" s="339">
        <v>5</v>
      </c>
      <c r="E57" s="339">
        <v>3</v>
      </c>
      <c r="F57" s="340" t="s">
        <v>93</v>
      </c>
      <c r="G57" s="341"/>
      <c r="H57" s="324"/>
      <c r="I57" s="341"/>
      <c r="J57" s="341"/>
      <c r="K57" s="342"/>
      <c r="L57" s="343"/>
      <c r="M57" s="342" t="s">
        <v>149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313</v>
      </c>
      <c r="B58" s="337" t="s">
        <v>314</v>
      </c>
      <c r="C58" s="338" t="s">
        <v>104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315</v>
      </c>
      <c r="B59" s="337" t="s">
        <v>316</v>
      </c>
      <c r="C59" s="338" t="s">
        <v>106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317</v>
      </c>
      <c r="B60" s="337" t="s">
        <v>318</v>
      </c>
      <c r="C60" s="338" t="s">
        <v>108</v>
      </c>
      <c r="D60" s="339">
        <v>2</v>
      </c>
      <c r="E60" s="339"/>
      <c r="F60" s="340"/>
      <c r="G60" s="341"/>
      <c r="H60" s="324"/>
      <c r="I60" s="341"/>
      <c r="J60" s="341"/>
      <c r="K60" s="342"/>
      <c r="L60" s="343"/>
      <c r="M60" s="342"/>
      <c r="N60" s="343"/>
      <c r="O60" s="342"/>
      <c r="P60" s="343"/>
      <c r="Q60" s="341">
        <v>0</v>
      </c>
    </row>
    <row r="61" spans="1:17" ht="12.75">
      <c r="A61" s="336" t="s">
        <v>319</v>
      </c>
      <c r="B61" s="337" t="s">
        <v>319</v>
      </c>
      <c r="C61" s="338" t="s">
        <v>110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320</v>
      </c>
      <c r="B62" s="346" t="s">
        <v>321</v>
      </c>
      <c r="C62" s="347" t="s">
        <v>112</v>
      </c>
      <c r="D62" s="348">
        <v>0</v>
      </c>
      <c r="E62" s="348">
        <v>73</v>
      </c>
      <c r="F62" s="349" t="s">
        <v>98</v>
      </c>
      <c r="G62" s="350"/>
      <c r="H62" s="324"/>
      <c r="I62" s="350" t="s">
        <v>155</v>
      </c>
      <c r="J62" s="350">
        <v>1</v>
      </c>
      <c r="K62" s="351" t="s">
        <v>322</v>
      </c>
      <c r="L62" s="352">
        <v>4</v>
      </c>
      <c r="M62" s="351" t="s">
        <v>323</v>
      </c>
      <c r="N62" s="352">
        <v>3</v>
      </c>
      <c r="O62" s="351" t="s">
        <v>324</v>
      </c>
      <c r="P62" s="352">
        <v>2</v>
      </c>
      <c r="Q62" s="350">
        <v>7</v>
      </c>
    </row>
    <row r="63" spans="8:16" ht="27.75" customHeight="1" thickBot="1">
      <c r="H63" s="353" t="s">
        <v>299</v>
      </c>
      <c r="I63" s="354">
        <v>1</v>
      </c>
      <c r="J63" s="355"/>
      <c r="K63" s="354">
        <v>3</v>
      </c>
      <c r="L63" s="355"/>
      <c r="M63" s="354">
        <v>4</v>
      </c>
      <c r="N63" s="355"/>
      <c r="O63" s="354">
        <v>4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0300D-DACC-45F5-90B1-3C945FF21DA1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245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74166</v>
      </c>
      <c r="G23" s="32">
        <v>970541</v>
      </c>
      <c r="H23" s="32">
        <v>6590748</v>
      </c>
      <c r="I23" s="32">
        <v>435</v>
      </c>
      <c r="J23" s="32" t="s">
        <v>59</v>
      </c>
      <c r="K23" s="31">
        <v>970577.7846087847</v>
      </c>
      <c r="L23" s="31">
        <v>6590737.242435213</v>
      </c>
      <c r="M23" s="31">
        <v>970509.0046225667</v>
      </c>
      <c r="N23" s="31">
        <v>6590726.392820517</v>
      </c>
      <c r="O23" s="32">
        <v>6.1</v>
      </c>
      <c r="P23" s="32">
        <v>110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246</v>
      </c>
      <c r="B26" s="39" t="s">
        <v>247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3.933333333333333</v>
      </c>
      <c r="F39" s="87" t="s">
        <v>85</v>
      </c>
      <c r="G39" s="88" t="s">
        <v>86</v>
      </c>
      <c r="H39" s="89"/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93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94</v>
      </c>
      <c r="G42" s="88" t="s">
        <v>95</v>
      </c>
      <c r="H42" s="92">
        <v>1</v>
      </c>
      <c r="I42" s="89" t="s">
        <v>93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20</v>
      </c>
      <c r="I43" s="89" t="s">
        <v>98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99</v>
      </c>
      <c r="G44" s="88" t="s">
        <v>100</v>
      </c>
      <c r="H44" s="92">
        <v>2</v>
      </c>
      <c r="I44" s="89" t="s">
        <v>93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101</v>
      </c>
      <c r="G45" s="88" t="s">
        <v>102</v>
      </c>
      <c r="H45" s="92">
        <v>3</v>
      </c>
      <c r="I45" s="89" t="s">
        <v>93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103</v>
      </c>
      <c r="G46" s="88" t="s">
        <v>104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/>
      <c r="I48" s="89"/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73</v>
      </c>
      <c r="I50" s="89" t="s">
        <v>98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92</v>
      </c>
      <c r="E66" s="89" t="s">
        <v>124</v>
      </c>
      <c r="F66" s="89" t="s">
        <v>146</v>
      </c>
      <c r="G66" s="89">
        <v>15</v>
      </c>
      <c r="H66" s="89"/>
      <c r="I66" s="89">
        <v>2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95</v>
      </c>
      <c r="E67" s="89" t="s">
        <v>124</v>
      </c>
      <c r="F67" s="89" t="s">
        <v>146</v>
      </c>
      <c r="G67" s="92">
        <v>15</v>
      </c>
      <c r="H67" s="89"/>
      <c r="I67" s="89">
        <v>1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100</v>
      </c>
      <c r="E68" s="89" t="s">
        <v>134</v>
      </c>
      <c r="F68" s="89" t="s">
        <v>146</v>
      </c>
      <c r="G68" s="92">
        <v>20</v>
      </c>
      <c r="H68" s="89"/>
      <c r="I68" s="89">
        <v>2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102</v>
      </c>
      <c r="E69" s="89" t="s">
        <v>129</v>
      </c>
      <c r="F69" s="89" t="s">
        <v>146</v>
      </c>
      <c r="G69" s="92">
        <v>30</v>
      </c>
      <c r="H69" s="89"/>
      <c r="I69" s="89">
        <v>3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97</v>
      </c>
      <c r="E70" s="89" t="s">
        <v>129</v>
      </c>
      <c r="F70" s="89" t="s">
        <v>151</v>
      </c>
      <c r="G70" s="92">
        <v>15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112</v>
      </c>
      <c r="E71" s="89" t="s">
        <v>134</v>
      </c>
      <c r="F71" s="89" t="s">
        <v>151</v>
      </c>
      <c r="G71" s="92">
        <v>15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112</v>
      </c>
      <c r="E72" s="89" t="s">
        <v>129</v>
      </c>
      <c r="F72" s="89" t="s">
        <v>151</v>
      </c>
      <c r="G72" s="92">
        <v>30</v>
      </c>
      <c r="H72" s="89"/>
      <c r="I72" s="89">
        <v>1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112</v>
      </c>
      <c r="E73" s="89" t="s">
        <v>124</v>
      </c>
      <c r="F73" s="89" t="s">
        <v>151</v>
      </c>
      <c r="G73" s="92">
        <v>20</v>
      </c>
      <c r="H73" s="89"/>
      <c r="I73" s="89">
        <v>2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112</v>
      </c>
      <c r="E74" s="89" t="s">
        <v>139</v>
      </c>
      <c r="F74" s="89" t="s">
        <v>156</v>
      </c>
      <c r="G74" s="92">
        <v>10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112</v>
      </c>
      <c r="E75" s="89" t="s">
        <v>134</v>
      </c>
      <c r="F75" s="89" t="s">
        <v>156</v>
      </c>
      <c r="G75" s="92">
        <v>5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112</v>
      </c>
      <c r="E76" s="89" t="s">
        <v>129</v>
      </c>
      <c r="F76" s="89" t="s">
        <v>156</v>
      </c>
      <c r="G76" s="92">
        <v>15</v>
      </c>
      <c r="H76" s="89"/>
      <c r="I76" s="89">
        <v>1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112</v>
      </c>
      <c r="E77" s="89" t="s">
        <v>124</v>
      </c>
      <c r="F77" s="89" t="s">
        <v>156</v>
      </c>
      <c r="G77" s="92">
        <v>10</v>
      </c>
      <c r="H77" s="89"/>
      <c r="I77" s="89">
        <v>2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4</v>
      </c>
      <c r="F88" s="92">
        <v>3</v>
      </c>
      <c r="G88" s="92">
        <v>2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>
        <v>7</v>
      </c>
      <c r="F89" s="92">
        <v>1</v>
      </c>
      <c r="G89" s="92">
        <v>5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4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/>
      <c r="F91" s="92">
        <v>1</v>
      </c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38</v>
      </c>
      <c r="F92" s="92">
        <v>7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/>
      <c r="F93" s="92">
        <v>1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36</v>
      </c>
      <c r="F94" s="92">
        <v>4</v>
      </c>
      <c r="G94" s="92">
        <v>3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13</v>
      </c>
      <c r="F95" s="92">
        <v>19</v>
      </c>
      <c r="G95" s="92">
        <v>30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7</v>
      </c>
      <c r="F96" s="92">
        <v>3</v>
      </c>
      <c r="G96" s="92">
        <v>3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3</v>
      </c>
      <c r="F97" s="92">
        <v>1</v>
      </c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136</v>
      </c>
      <c r="F98" s="92">
        <v>260</v>
      </c>
      <c r="G98" s="92">
        <v>64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1</v>
      </c>
      <c r="F99" s="92">
        <v>7</v>
      </c>
      <c r="G99" s="9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/>
      <c r="F100" s="92">
        <v>1</v>
      </c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3</v>
      </c>
      <c r="F101" s="92">
        <v>1</v>
      </c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2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/>
      <c r="F103" s="92">
        <v>1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1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4</v>
      </c>
      <c r="F105" s="92">
        <v>2</v>
      </c>
      <c r="G105" s="92">
        <v>1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1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3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3</v>
      </c>
      <c r="F108" s="92">
        <v>1</v>
      </c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488</v>
      </c>
      <c r="F109" s="92">
        <v>521</v>
      </c>
      <c r="G109" s="92">
        <v>316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14</v>
      </c>
      <c r="F110" s="92">
        <v>15</v>
      </c>
      <c r="G110" s="92">
        <v>11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/>
      <c r="F111" s="92">
        <v>1</v>
      </c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3</v>
      </c>
      <c r="F112" s="92"/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32</v>
      </c>
      <c r="F113" s="92">
        <v>51</v>
      </c>
      <c r="G113" s="92">
        <v>124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5</v>
      </c>
      <c r="F114" s="92">
        <v>2</v>
      </c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1806</v>
      </c>
      <c r="F115" s="92">
        <v>558</v>
      </c>
      <c r="G115" s="92">
        <v>76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/>
      <c r="F116" s="92" t="s">
        <v>228</v>
      </c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 t="s">
        <v>228</v>
      </c>
      <c r="F117" s="92" t="s">
        <v>228</v>
      </c>
      <c r="G117" s="92" t="s">
        <v>228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>
        <v>1</v>
      </c>
      <c r="F118" s="92">
        <v>1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>
        <v>1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>
        <v>2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>
        <v>56</v>
      </c>
      <c r="F121" s="92">
        <v>6</v>
      </c>
      <c r="G121" s="92">
        <v>4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/>
      <c r="F122" s="92">
        <v>1</v>
      </c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241</v>
      </c>
      <c r="D123" s="133" t="s">
        <v>242</v>
      </c>
      <c r="E123" s="92">
        <v>4</v>
      </c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243</v>
      </c>
      <c r="D124" s="133" t="s">
        <v>244</v>
      </c>
      <c r="E124" s="92" t="s">
        <v>228</v>
      </c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2019-01-23T07:14:11Z</dcterms:created>
  <dcterms:modified xsi:type="dcterms:W3CDTF">2019-01-23T07:15:13Z</dcterms:modified>
  <cp:category/>
  <cp:version/>
  <cp:contentType/>
  <cp:contentStatus/>
</cp:coreProperties>
</file>