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<sst xmlns="http://schemas.openxmlformats.org/spreadsheetml/2006/main" count="394" uniqueCount="259">
  <si>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</si>
  <si>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</si>
  <si>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</si>
  <si>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</si>
  <si>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</si>
  <si>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</si>
  <si>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</si>
  <si>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</si>
  <si>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</si>
  <si>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</si>
  <si>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</si>
  <si>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</si>
  <si>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</si>
  <si>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</si>
  <si>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</si>
  <si>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</si>
  <si>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</si>
  <si>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</si>
  <si>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</si>
  <si>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</si>
  <si>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</si>
  <si>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</si>
  <si>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</si>
  <si>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</si>
  <si>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</si>
  <si>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</si>
  <si>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</si>
  <si>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</si>
  <si>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</si>
  <si>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</si>
  <si>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</si>
  <si>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</si>
  <si>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</si>
  <si>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</si>
  <si>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</si>
  <si>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</si>
  <si>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</si>
  <si>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</si>
  <si>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</si>
  <si>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</si>
  <si>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</si>
  <si>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</si>
  <si>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</si>
  <si>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</si>
  <si>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</si>
  <si>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</si>
  <si>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</si>
  <si>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</si>
  <si>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</si>
  <si>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</si>
  <si>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</si>
  <si>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</si>
  <si>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</si>
  <si>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</si>
  <si>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</si>
  <si>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</si>
  <si>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</si>
  <si>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</si>
  <si>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</si>
  <si>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</si>
  <si>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</si>
  <si>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</si>
  <si>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</si>
  <si>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</si>
  <si>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</si>
  <si>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</si>
  <si>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</si>
  <si>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</si>
  <si>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</si>
  <si>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</si>
  <si>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</si>
  <si>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</si>
  <si>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</si>
  <si>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</si>
  <si>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</si>
  <si>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</si>
  <si>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</si>
  <si>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</si>
  <si>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</si>
  <si>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</si>
  <si>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</si>
  <si>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</si>
  <si>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</si>
  <si>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</si>
  <si>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</si>
  <si>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</si>
  <si>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</si>
  <si>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</si>
  <si>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</si>
  <si>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</si>
  <si>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</si>
  <si>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</si>
  <si>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</si>
  <si>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</si>
  <si>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</si>
  <si>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</si>
  <si>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</si>
  <si>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</si>
  <si>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</si>
  <si>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</si>
  <si>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</si>
  <si>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</si>
  <si>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</si>
  <si>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</si>
  <si>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</si>
  <si>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Toulourenc</t>
  </si>
  <si>
    <t>St Leger du Ventoux</t>
  </si>
  <si>
    <t>84110</t>
  </si>
  <si>
    <t>1916397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</si>
  <si>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</si>
  <si>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</si>
  <si>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</si>
  <si>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</si>
  <si>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</si>
  <si>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</si>
  <si>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</si>
  <si>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</si>
  <si>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</si>
  <si>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</si>
  <si>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</si>
  <si>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</si>
  <si>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</si>
  <si>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</si>
  <si>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</si>
  <si>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</si>
  <si>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</si>
  <si>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</si>
  <si>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</si>
  <si>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</si>
  <si>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</si>
  <si>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</si>
  <si>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</si>
  <si>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</si>
  <si>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</si>
  <si>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</si>
  <si>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</si>
  <si>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</si>
  <si>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</si>
  <si>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</si>
  <si>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</si>
  <si>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</si>
  <si>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</si>
  <si>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</si>
  <si>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</si>
  <si>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</si>
  <si>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</si>
  <si>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</si>
  <si>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</si>
  <si>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</si>
  <si>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</si>
  <si>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</si>
  <si>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</si>
  <si>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</si>
  <si>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</si>
  <si>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</si>
  <si>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</si>
  <si>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</si>
  <si>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</si>
  <si>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</si>
  <si>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</si>
  <si>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</si>
  <si>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</si>
  <si>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</si>
  <si>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</si>
  <si>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</si>
  <si>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</si>
  <si>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</si>
  <si>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</si>
  <si>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</si>
  <si>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</si>
  <si>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</si>
  <si>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</si>
  <si>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</si>
  <si>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</si>
  <si>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</si>
  <si>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</si>
  <si>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</si>
  <si>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</si>
  <si>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</si>
  <si>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</si>
  <si>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</si>
  <si>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</si>
  <si>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</si>
  <si>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</si>
  <si>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</si>
  <si>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</si>
  <si>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</si>
  <si>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</si>
  <si>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</si>
  <si>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</si>
  <si>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</si>
  <si>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</si>
  <si>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</si>
  <si>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</si>
  <si>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</si>
  <si>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</si>
  <si>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</si>
  <si>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</si>
  <si>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</si>
  <si>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</si>
  <si>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</si>
  <si>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</si>
  <si>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</si>
  <si>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</si>
  <si>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</si>
  <si>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</si>
  <si>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</si>
  <si>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</si>
  <si>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Leuctridae </t>
    </r>
    <r>
      <rPr>
        <sz val="8.5"/>
        <color indexed="8"/>
        <rFont val="Arial"/>
        <family val="2"/>
      </rPr>
      <t>larvules</t>
    </r>
  </si>
  <si>
    <t>Euleuctra</t>
  </si>
  <si>
    <t>Leuctra</t>
  </si>
  <si>
    <r>
      <t xml:space="preserve">Nemouridae </t>
    </r>
    <r>
      <rPr>
        <sz val="8.5"/>
        <color indexed="8"/>
        <rFont val="Arial"/>
        <family val="2"/>
      </rPr>
      <t>larvules</t>
    </r>
  </si>
  <si>
    <t>Perla</t>
  </si>
  <si>
    <t>Isoperla</t>
  </si>
  <si>
    <r>
      <t xml:space="preserve">Hydropsychidae </t>
    </r>
    <r>
      <rPr>
        <sz val="8.5"/>
        <color indexed="8"/>
        <rFont val="Arial"/>
        <family val="2"/>
      </rPr>
      <t>larvules</t>
    </r>
  </si>
  <si>
    <t>Hydropsyche</t>
  </si>
  <si>
    <t>Hydroptila</t>
  </si>
  <si>
    <t>Mystacides</t>
  </si>
  <si>
    <t>Odontocerum</t>
  </si>
  <si>
    <r>
      <t xml:space="preserve">Polycentropodidae </t>
    </r>
    <r>
      <rPr>
        <sz val="8.5"/>
        <color indexed="8"/>
        <rFont val="Arial"/>
        <family val="2"/>
      </rPr>
      <t>abimé</t>
    </r>
  </si>
  <si>
    <t>Polycentropus</t>
  </si>
  <si>
    <t>Rhyacophila lato-sensu</t>
  </si>
  <si>
    <r>
      <t xml:space="preserve">Sericostomatidae </t>
    </r>
    <r>
      <rPr>
        <sz val="8.5"/>
        <color indexed="8"/>
        <rFont val="Arial"/>
        <family val="2"/>
      </rPr>
      <t>larvule</t>
    </r>
  </si>
  <si>
    <t>Sericostoma</t>
  </si>
  <si>
    <t>Baetis</t>
  </si>
  <si>
    <t>Centroptilum</t>
  </si>
  <si>
    <t>Procloeon bifidum</t>
  </si>
  <si>
    <t>Procloeon pennulatum</t>
  </si>
  <si>
    <t>Caenis</t>
  </si>
  <si>
    <t>Ephemerella ignita</t>
  </si>
  <si>
    <r>
      <t xml:space="preserve">Heptageniidae </t>
    </r>
    <r>
      <rPr>
        <sz val="8.5"/>
        <color indexed="8"/>
        <rFont val="Arial"/>
        <family val="2"/>
      </rPr>
      <t>larvules</t>
    </r>
  </si>
  <si>
    <t>Ecdyonurus</t>
  </si>
  <si>
    <r>
      <t>Leptophlebiidae</t>
    </r>
    <r>
      <rPr>
        <sz val="8.5"/>
        <color indexed="8"/>
        <rFont val="Arial"/>
        <family val="2"/>
      </rPr>
      <t xml:space="preserve"> abimés</t>
    </r>
  </si>
  <si>
    <t>Habrophlebia</t>
  </si>
  <si>
    <t>Paraleptophlebia</t>
  </si>
  <si>
    <t>Oligoneuriella</t>
  </si>
  <si>
    <t>Micronecta</t>
  </si>
  <si>
    <t>Helichus</t>
  </si>
  <si>
    <t>Dytiscinae</t>
  </si>
  <si>
    <t>Colymbetinae</t>
  </si>
  <si>
    <t>Hydroporinae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</si>
  <si>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</si>
  <si>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</si>
  <si>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</si>
  <si>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</si>
  <si>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</si>
  <si>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</si>
  <si>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</si>
  <si>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</si>
  <si>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Chironomidae</t>
  </si>
  <si>
    <t>Empididae</t>
  </si>
  <si>
    <t>Psychodidae</t>
  </si>
  <si>
    <t>Boyeria</t>
  </si>
  <si>
    <t>Copepoda</t>
  </si>
  <si>
    <t>Gammaridae</t>
  </si>
  <si>
    <t>Gammarus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</si>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</sst>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3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 Black"/>
      <family val="2"/>
    </font>
    <font>
      <b/>
      <sz val="13"/>
      <color indexed="62"/>
      <name val="Arial Black"/>
      <family val="2"/>
    </font>
    <font>
      <b/>
      <sz val="11"/>
      <color indexed="62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0" xfId="50" applyFont="1" applyFill="1" applyBorder="1" applyAlignment="1" applyProtection="1">
      <alignment horizontal="center"/>
      <protection/>
    </xf>
    <xf numFmtId="0" fontId="7" fillId="0" borderId="11" xfId="50" applyFont="1" applyFill="1" applyBorder="1" applyAlignment="1" applyProtection="1">
      <alignment horizontal="center"/>
      <protection/>
    </xf>
    <xf numFmtId="0" fontId="7" fillId="0" borderId="12" xfId="5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7" fillId="0" borderId="13" xfId="50" applyFont="1" applyFill="1" applyBorder="1" applyAlignment="1" applyProtection="1">
      <alignment horizontal="left"/>
      <protection/>
    </xf>
    <xf numFmtId="0" fontId="7" fillId="0" borderId="0" xfId="5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vertical="center"/>
      <protection locked="0"/>
    </xf>
    <xf numFmtId="49" fontId="17" fillId="34" borderId="23" xfId="0" applyNumberFormat="1" applyFont="1" applyFill="1" applyBorder="1" applyAlignment="1" applyProtection="1">
      <alignment vertical="center"/>
      <protection locked="0"/>
    </xf>
    <xf numFmtId="0" fontId="17" fillId="34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11" fillId="33" borderId="27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9" fillId="36" borderId="23" xfId="0" applyFont="1" applyFill="1" applyBorder="1" applyAlignment="1" applyProtection="1">
      <alignment vertical="center"/>
      <protection locked="0"/>
    </xf>
    <xf numFmtId="0" fontId="17" fillId="34" borderId="23" xfId="0" applyNumberFormat="1" applyFont="1" applyFill="1" applyBorder="1" applyAlignment="1" applyProtection="1">
      <alignment vertical="center"/>
      <protection locked="0"/>
    </xf>
    <xf numFmtId="14" fontId="17" fillId="34" borderId="23" xfId="0" applyNumberFormat="1" applyFont="1" applyFill="1" applyBorder="1" applyAlignment="1" applyProtection="1">
      <alignment vertical="center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17" fillId="34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6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9" fillId="36" borderId="23" xfId="0" applyFont="1" applyFill="1" applyBorder="1" applyAlignment="1" applyProtection="1">
      <alignment vertical="center"/>
      <protection/>
    </xf>
    <xf numFmtId="14" fontId="19" fillId="36" borderId="23" xfId="0" applyNumberFormat="1" applyFont="1" applyFill="1" applyBorder="1" applyAlignment="1" applyProtection="1">
      <alignment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 applyProtection="1">
      <alignment horizontal="left" vertical="center" wrapText="1"/>
      <protection locked="0"/>
    </xf>
    <xf numFmtId="0" fontId="17" fillId="34" borderId="35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14" fontId="19" fillId="36" borderId="23" xfId="0" applyNumberFormat="1" applyFont="1" applyFill="1" applyBorder="1" applyAlignment="1" applyProtection="1">
      <alignment vertical="center"/>
      <protection locked="0"/>
    </xf>
    <xf numFmtId="1" fontId="17" fillId="34" borderId="23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7" fillId="34" borderId="23" xfId="0" applyFont="1" applyFill="1" applyBorder="1" applyAlignment="1" applyProtection="1">
      <alignment horizontal="left" vertical="center" wrapText="1"/>
      <protection locked="0"/>
    </xf>
    <xf numFmtId="0" fontId="15" fillId="34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69" zoomScaleNormal="69" zoomScalePageLayoutView="0" workbookViewId="0" topLeftCell="A85">
      <selection activeCell="F123" sqref="F1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3"/>
      <c r="B2" s="103"/>
      <c r="C2" s="10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4"/>
      <c r="H9" s="105" t="s">
        <v>56</v>
      </c>
      <c r="I9" s="10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4"/>
      <c r="H10" s="105"/>
      <c r="I10" s="10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4"/>
      <c r="H11" s="105"/>
      <c r="I11" s="10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4"/>
      <c r="H12" s="105"/>
      <c r="I12" s="10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4"/>
      <c r="H13" s="105"/>
      <c r="I13" s="10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6710039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>
        <v>835300</v>
      </c>
      <c r="H23" s="36" t="s">
        <v>108</v>
      </c>
      <c r="I23" s="36">
        <v>402</v>
      </c>
      <c r="J23" s="36" t="s">
        <v>26</v>
      </c>
      <c r="K23" s="38">
        <v>835491</v>
      </c>
      <c r="L23" s="38">
        <v>1916294</v>
      </c>
      <c r="M23" s="38">
        <v>835331</v>
      </c>
      <c r="N23" s="38">
        <v>1916378</v>
      </c>
      <c r="O23" s="38">
        <v>15</v>
      </c>
      <c r="P23" s="38">
        <v>180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>
        <v>882069</v>
      </c>
      <c r="H24" s="43">
        <v>6348202</v>
      </c>
      <c r="K24" s="43">
        <v>882259</v>
      </c>
      <c r="L24" s="43">
        <v>6348097</v>
      </c>
      <c r="M24" s="43">
        <v>882100</v>
      </c>
      <c r="N24" s="43">
        <v>6348182</v>
      </c>
      <c r="R24" s="20" t="s">
        <v>109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2" t="s">
        <v>110</v>
      </c>
      <c r="B25" s="102"/>
      <c r="C25" s="102"/>
      <c r="D25" s="4"/>
      <c r="E25" s="4"/>
      <c r="F25" s="41"/>
      <c r="R25" s="44" t="s">
        <v>111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112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113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114</v>
      </c>
      <c r="C28" s="17"/>
      <c r="D28" s="17"/>
      <c r="E28" s="46"/>
      <c r="H28" s="2"/>
      <c r="I28" s="2"/>
      <c r="R28" s="47" t="s">
        <v>115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1"/>
      <c r="G32" s="102" t="s">
        <v>122</v>
      </c>
      <c r="H32" s="102"/>
      <c r="I32" s="102"/>
      <c r="J32" s="102"/>
      <c r="V32" s="1"/>
      <c r="W32" s="1"/>
    </row>
    <row r="33" spans="1:21" ht="12.75">
      <c r="A33" s="25" t="s">
        <v>123</v>
      </c>
      <c r="B33" s="54" t="s">
        <v>124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125</v>
      </c>
      <c r="I35" s="57" t="s">
        <v>126</v>
      </c>
      <c r="J35" s="58"/>
      <c r="U35" s="3"/>
    </row>
    <row r="36" spans="6:21" ht="12.75">
      <c r="F36" s="1"/>
      <c r="G36" s="1"/>
      <c r="H36" s="56" t="s">
        <v>127</v>
      </c>
      <c r="I36" s="57" t="s">
        <v>128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129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5" t="s">
        <v>125</v>
      </c>
      <c r="I38" s="65" t="s">
        <v>127</v>
      </c>
      <c r="R38" s="61"/>
      <c r="S38" s="61"/>
      <c r="T38" s="3"/>
      <c r="U38" s="3"/>
    </row>
    <row r="39" spans="1:21" ht="14.25">
      <c r="A39" s="66">
        <f>B23</f>
        <v>6710039</v>
      </c>
      <c r="B39" s="66" t="str">
        <f>C23</f>
        <v>Toulourenc</v>
      </c>
      <c r="C39" s="67" t="str">
        <f>D23</f>
        <v>St Leger du Ventoux</v>
      </c>
      <c r="D39" s="68">
        <v>42200</v>
      </c>
      <c r="E39" s="38">
        <v>3.7</v>
      </c>
      <c r="F39" s="69" t="s">
        <v>132</v>
      </c>
      <c r="G39" s="70" t="s">
        <v>11</v>
      </c>
      <c r="H39" s="71"/>
      <c r="I39" s="71"/>
      <c r="R39" s="61"/>
      <c r="S39" s="61"/>
      <c r="T39" s="3"/>
      <c r="U39" s="3"/>
    </row>
    <row r="40" spans="1:21" ht="14.25">
      <c r="A40" s="35" t="s">
        <v>133</v>
      </c>
      <c r="B40" s="72"/>
      <c r="C40" s="72"/>
      <c r="D40" s="73"/>
      <c r="E40" s="72"/>
      <c r="F40" s="69" t="s">
        <v>134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69" t="s">
        <v>135</v>
      </c>
      <c r="G41" s="70" t="s">
        <v>28</v>
      </c>
      <c r="H41" s="71">
        <v>1</v>
      </c>
      <c r="I41" s="71" t="s">
        <v>22</v>
      </c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136</v>
      </c>
      <c r="G42" s="70" t="s">
        <v>36</v>
      </c>
      <c r="H42" s="71">
        <v>1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137</v>
      </c>
      <c r="G43" s="70" t="s">
        <v>43</v>
      </c>
      <c r="H43" s="71">
        <v>83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138</v>
      </c>
      <c r="G44" s="70" t="s">
        <v>48</v>
      </c>
      <c r="H44" s="71">
        <v>3</v>
      </c>
      <c r="I44" s="71" t="s">
        <v>22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139</v>
      </c>
      <c r="G45" s="70" t="s">
        <v>53</v>
      </c>
      <c r="H45" s="71">
        <v>1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140</v>
      </c>
      <c r="G46" s="70" t="s">
        <v>58</v>
      </c>
      <c r="H46" s="71">
        <v>1</v>
      </c>
      <c r="I46" s="71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141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142</v>
      </c>
      <c r="G48" s="70" t="s">
        <v>66</v>
      </c>
      <c r="H48" s="71"/>
      <c r="I48" s="71"/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143</v>
      </c>
      <c r="G49" s="70" t="s">
        <v>70</v>
      </c>
      <c r="H49" s="71">
        <v>1</v>
      </c>
      <c r="I49" s="71" t="s">
        <v>22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144</v>
      </c>
      <c r="G50" s="70" t="s">
        <v>74</v>
      </c>
      <c r="H50" s="71">
        <v>9</v>
      </c>
      <c r="I50" s="71" t="s">
        <v>14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145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146</v>
      </c>
      <c r="B52" s="102"/>
      <c r="C52" s="102"/>
      <c r="D52" s="102"/>
      <c r="E52" s="102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130</v>
      </c>
      <c r="B55" s="17" t="s">
        <v>147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148</v>
      </c>
      <c r="B56" s="14" t="s">
        <v>147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149</v>
      </c>
      <c r="B57" s="14" t="s">
        <v>150</v>
      </c>
      <c r="C57" s="14"/>
      <c r="D57" s="14"/>
      <c r="E57" s="14"/>
      <c r="F57" s="51"/>
      <c r="G57" s="11"/>
      <c r="H57" s="81" t="s">
        <v>151</v>
      </c>
      <c r="I57" s="81" t="s">
        <v>131</v>
      </c>
      <c r="J57" s="81" t="s">
        <v>152</v>
      </c>
      <c r="T57" s="61"/>
      <c r="U57" s="61"/>
    </row>
    <row r="58" spans="1:21" ht="12.75">
      <c r="A58" s="22" t="s">
        <v>153</v>
      </c>
      <c r="B58" s="14" t="s">
        <v>154</v>
      </c>
      <c r="C58" s="14"/>
      <c r="D58" s="14"/>
      <c r="E58" s="14"/>
      <c r="F58" s="51"/>
      <c r="G58" s="11"/>
      <c r="H58" s="82" t="s">
        <v>155</v>
      </c>
      <c r="I58" s="82" t="s">
        <v>37</v>
      </c>
      <c r="J58" s="82" t="s">
        <v>156</v>
      </c>
      <c r="T58" s="61"/>
      <c r="U58" s="61"/>
    </row>
    <row r="59" spans="1:21" ht="12.75">
      <c r="A59" s="22" t="s">
        <v>157</v>
      </c>
      <c r="B59" s="14" t="s">
        <v>158</v>
      </c>
      <c r="C59" s="14"/>
      <c r="D59" s="14"/>
      <c r="E59" s="14"/>
      <c r="F59" s="51"/>
      <c r="G59" s="11"/>
      <c r="H59" s="83" t="s">
        <v>159</v>
      </c>
      <c r="I59" s="83" t="s">
        <v>12</v>
      </c>
      <c r="J59" s="83" t="s">
        <v>160</v>
      </c>
      <c r="T59" s="61"/>
      <c r="U59" s="61"/>
    </row>
    <row r="60" spans="1:21" ht="12.75">
      <c r="A60" s="22" t="s">
        <v>161</v>
      </c>
      <c r="B60" s="14" t="s">
        <v>162</v>
      </c>
      <c r="C60" s="14"/>
      <c r="D60" s="14"/>
      <c r="E60" s="14"/>
      <c r="F60" s="51"/>
      <c r="G60" s="11"/>
      <c r="H60" s="83" t="s">
        <v>163</v>
      </c>
      <c r="I60" s="83" t="s">
        <v>20</v>
      </c>
      <c r="J60" s="83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1"/>
      <c r="G61" s="84"/>
      <c r="H61" s="85" t="s">
        <v>167</v>
      </c>
      <c r="I61" s="85" t="s">
        <v>29</v>
      </c>
      <c r="J61" s="85" t="s">
        <v>168</v>
      </c>
      <c r="O61" s="2"/>
      <c r="T61" s="61"/>
      <c r="U61" s="61"/>
    </row>
    <row r="62" spans="1:21" ht="12.75">
      <c r="A62" s="25" t="s">
        <v>169</v>
      </c>
      <c r="B62" s="26" t="s">
        <v>170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118</v>
      </c>
      <c r="C65" s="88" t="s">
        <v>171</v>
      </c>
      <c r="D65" s="88" t="s">
        <v>130</v>
      </c>
      <c r="E65" s="88" t="s">
        <v>148</v>
      </c>
      <c r="F65" s="88" t="s">
        <v>149</v>
      </c>
      <c r="G65" s="88" t="s">
        <v>153</v>
      </c>
      <c r="H65" s="88" t="s">
        <v>172</v>
      </c>
      <c r="I65" s="88" t="s">
        <v>161</v>
      </c>
      <c r="J65" s="88" t="s">
        <v>165</v>
      </c>
      <c r="K65" s="88" t="s">
        <v>169</v>
      </c>
      <c r="T65" s="61"/>
      <c r="U65" s="61"/>
    </row>
    <row r="66" spans="1:21" ht="14.25">
      <c r="A66" s="89">
        <f>A39</f>
        <v>6710039</v>
      </c>
      <c r="B66" s="90">
        <f>D39</f>
        <v>42200</v>
      </c>
      <c r="C66" s="91" t="s">
        <v>173</v>
      </c>
      <c r="D66" s="92" t="s">
        <v>28</v>
      </c>
      <c r="E66" s="92" t="s">
        <v>37</v>
      </c>
      <c r="F66" s="93" t="s">
        <v>13</v>
      </c>
      <c r="G66" s="71">
        <v>50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A77">+A$66</f>
        <v>6710039</v>
      </c>
      <c r="B67" s="95">
        <f aca="true" t="shared" si="1" ref="B67:B77">+B$66</f>
        <v>42200</v>
      </c>
      <c r="C67" s="91" t="s">
        <v>174</v>
      </c>
      <c r="D67" s="93" t="s">
        <v>36</v>
      </c>
      <c r="E67" s="93" t="s">
        <v>37</v>
      </c>
      <c r="F67" s="93" t="s">
        <v>13</v>
      </c>
      <c r="G67" s="71">
        <v>20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6710039</v>
      </c>
      <c r="B68" s="95">
        <f t="shared" si="1"/>
        <v>42200</v>
      </c>
      <c r="C68" s="91" t="s">
        <v>175</v>
      </c>
      <c r="D68" s="93" t="s">
        <v>48</v>
      </c>
      <c r="E68" s="93" t="s">
        <v>20</v>
      </c>
      <c r="F68" s="93" t="s">
        <v>13</v>
      </c>
      <c r="G68" s="71">
        <v>25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6710039</v>
      </c>
      <c r="B69" s="95">
        <f t="shared" si="1"/>
        <v>42200</v>
      </c>
      <c r="C69" s="91" t="s">
        <v>176</v>
      </c>
      <c r="D69" s="93" t="s">
        <v>53</v>
      </c>
      <c r="E69" s="93" t="s">
        <v>12</v>
      </c>
      <c r="F69" s="93" t="s">
        <v>13</v>
      </c>
      <c r="G69" s="71">
        <v>15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6710039</v>
      </c>
      <c r="B70" s="95">
        <f t="shared" si="1"/>
        <v>42200</v>
      </c>
      <c r="C70" s="91" t="s">
        <v>177</v>
      </c>
      <c r="D70" s="93" t="s">
        <v>43</v>
      </c>
      <c r="E70" s="93" t="s">
        <v>12</v>
      </c>
      <c r="F70" s="93" t="s">
        <v>21</v>
      </c>
      <c r="G70" s="71">
        <v>15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6710039</v>
      </c>
      <c r="B71" s="95">
        <f t="shared" si="1"/>
        <v>42200</v>
      </c>
      <c r="C71" s="91" t="s">
        <v>178</v>
      </c>
      <c r="D71" s="93" t="s">
        <v>74</v>
      </c>
      <c r="E71" s="93" t="s">
        <v>20</v>
      </c>
      <c r="F71" s="93" t="s">
        <v>21</v>
      </c>
      <c r="G71" s="71">
        <v>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6710039</v>
      </c>
      <c r="B72" s="95">
        <f t="shared" si="1"/>
        <v>42200</v>
      </c>
      <c r="C72" s="91" t="s">
        <v>179</v>
      </c>
      <c r="D72" s="93" t="s">
        <v>43</v>
      </c>
      <c r="E72" s="93" t="s">
        <v>20</v>
      </c>
      <c r="F72" s="93" t="s">
        <v>21</v>
      </c>
      <c r="G72" s="71">
        <v>15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6710039</v>
      </c>
      <c r="B73" s="95">
        <f t="shared" si="1"/>
        <v>42200</v>
      </c>
      <c r="C73" s="91" t="s">
        <v>180</v>
      </c>
      <c r="D73" s="93" t="s">
        <v>43</v>
      </c>
      <c r="E73" s="93" t="s">
        <v>29</v>
      </c>
      <c r="F73" s="93" t="s">
        <v>21</v>
      </c>
      <c r="G73" s="71">
        <v>20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6710039</v>
      </c>
      <c r="B74" s="95">
        <f t="shared" si="1"/>
        <v>42200</v>
      </c>
      <c r="C74" s="91" t="s">
        <v>181</v>
      </c>
      <c r="D74" s="93" t="s">
        <v>43</v>
      </c>
      <c r="E74" s="93" t="s">
        <v>37</v>
      </c>
      <c r="F74" s="93" t="s">
        <v>30</v>
      </c>
      <c r="G74" s="71">
        <v>25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6710039</v>
      </c>
      <c r="B75" s="95">
        <f t="shared" si="1"/>
        <v>42200</v>
      </c>
      <c r="C75" s="91" t="s">
        <v>182</v>
      </c>
      <c r="D75" s="93" t="s">
        <v>43</v>
      </c>
      <c r="E75" s="93" t="s">
        <v>12</v>
      </c>
      <c r="F75" s="93" t="s">
        <v>30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6710039</v>
      </c>
      <c r="B76" s="95">
        <f t="shared" si="1"/>
        <v>42200</v>
      </c>
      <c r="C76" s="91" t="s">
        <v>183</v>
      </c>
      <c r="D76" s="93" t="s">
        <v>43</v>
      </c>
      <c r="E76" s="93" t="s">
        <v>20</v>
      </c>
      <c r="F76" s="93" t="s">
        <v>30</v>
      </c>
      <c r="G76" s="71">
        <v>10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6710039</v>
      </c>
      <c r="B77" s="95">
        <f t="shared" si="1"/>
        <v>42200</v>
      </c>
      <c r="C77" s="91" t="s">
        <v>184</v>
      </c>
      <c r="D77" s="93" t="s">
        <v>43</v>
      </c>
      <c r="E77" s="93" t="s">
        <v>29</v>
      </c>
      <c r="F77" s="93" t="s">
        <v>30</v>
      </c>
      <c r="G77" s="71">
        <v>25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185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186</v>
      </c>
      <c r="B82" s="17" t="s">
        <v>187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188</v>
      </c>
      <c r="B83" s="13" t="s">
        <v>189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149</v>
      </c>
      <c r="B84" s="26" t="s">
        <v>190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129</v>
      </c>
      <c r="D86" s="33" t="s">
        <v>95</v>
      </c>
      <c r="E86" s="107" t="s">
        <v>191</v>
      </c>
      <c r="F86" s="107"/>
      <c r="G86" s="107"/>
      <c r="H86" s="108" t="s">
        <v>192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5" t="s">
        <v>32</v>
      </c>
      <c r="B87" s="35" t="s">
        <v>118</v>
      </c>
      <c r="C87" s="35" t="s">
        <v>186</v>
      </c>
      <c r="D87" s="98" t="s">
        <v>188</v>
      </c>
      <c r="E87" s="35" t="s">
        <v>193</v>
      </c>
      <c r="F87" s="35" t="s">
        <v>194</v>
      </c>
      <c r="G87" s="35" t="s">
        <v>195</v>
      </c>
      <c r="H87" s="99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21" ht="14.25">
      <c r="A88" s="66">
        <f>A66</f>
        <v>6710039</v>
      </c>
      <c r="B88" s="100">
        <f>B66</f>
        <v>42200</v>
      </c>
      <c r="C88" s="71" t="s">
        <v>208</v>
      </c>
      <c r="D88" s="71">
        <v>66</v>
      </c>
      <c r="E88" s="101">
        <v>16</v>
      </c>
      <c r="F88" s="101">
        <v>7</v>
      </c>
      <c r="G88" s="101">
        <v>0</v>
      </c>
      <c r="H88" s="71">
        <v>4</v>
      </c>
      <c r="I88" s="71">
        <v>4</v>
      </c>
      <c r="J88" s="71">
        <v>8</v>
      </c>
      <c r="K88" s="71"/>
      <c r="L88" s="71">
        <v>7</v>
      </c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2" ref="A89:A243">+A$88</f>
        <v>6710039</v>
      </c>
      <c r="B89" s="95">
        <f aca="true" t="shared" si="3" ref="B89:B243">+B$88</f>
        <v>42200</v>
      </c>
      <c r="C89" s="71" t="s">
        <v>209</v>
      </c>
      <c r="D89" s="71">
        <v>67</v>
      </c>
      <c r="E89" s="101">
        <v>2</v>
      </c>
      <c r="F89" s="101">
        <v>3</v>
      </c>
      <c r="G89" s="101">
        <v>0</v>
      </c>
      <c r="H89" s="71">
        <v>2</v>
      </c>
      <c r="I89" s="71"/>
      <c r="J89" s="71"/>
      <c r="K89" s="71"/>
      <c r="L89" s="71">
        <v>3</v>
      </c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2"/>
        <v>6710039</v>
      </c>
      <c r="B90" s="95">
        <f t="shared" si="3"/>
        <v>42200</v>
      </c>
      <c r="C90" s="71" t="s">
        <v>210</v>
      </c>
      <c r="D90" s="71">
        <v>69</v>
      </c>
      <c r="E90" s="101">
        <v>192</v>
      </c>
      <c r="F90" s="101">
        <v>76</v>
      </c>
      <c r="G90" s="101">
        <v>123</v>
      </c>
      <c r="H90" s="71">
        <v>29</v>
      </c>
      <c r="I90" s="71">
        <v>59</v>
      </c>
      <c r="J90" s="71"/>
      <c r="K90" s="71">
        <v>104</v>
      </c>
      <c r="L90" s="71">
        <v>32</v>
      </c>
      <c r="M90" s="71"/>
      <c r="N90" s="71">
        <v>23</v>
      </c>
      <c r="O90" s="71">
        <v>21</v>
      </c>
      <c r="P90" s="71">
        <v>32</v>
      </c>
      <c r="Q90" s="71">
        <v>46</v>
      </c>
      <c r="R90" s="71">
        <v>44</v>
      </c>
      <c r="S90" s="71">
        <v>1</v>
      </c>
      <c r="T90" s="61"/>
      <c r="U90" s="61"/>
    </row>
    <row r="91" spans="1:21" ht="14.25">
      <c r="A91" s="94">
        <f t="shared" si="2"/>
        <v>6710039</v>
      </c>
      <c r="B91" s="95">
        <f t="shared" si="3"/>
        <v>42200</v>
      </c>
      <c r="C91" s="71" t="s">
        <v>211</v>
      </c>
      <c r="D91" s="71">
        <v>20</v>
      </c>
      <c r="E91" s="101">
        <v>29</v>
      </c>
      <c r="F91" s="101">
        <v>1</v>
      </c>
      <c r="G91" s="101">
        <v>0</v>
      </c>
      <c r="H91" s="71"/>
      <c r="I91" s="71">
        <v>28</v>
      </c>
      <c r="J91" s="71">
        <v>1</v>
      </c>
      <c r="K91" s="71"/>
      <c r="L91" s="71"/>
      <c r="M91" s="71"/>
      <c r="N91" s="71">
        <v>1</v>
      </c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2"/>
        <v>6710039</v>
      </c>
      <c r="B92" s="95">
        <f t="shared" si="3"/>
        <v>42200</v>
      </c>
      <c r="C92" s="71" t="s">
        <v>212</v>
      </c>
      <c r="D92" s="71">
        <v>164</v>
      </c>
      <c r="E92" s="101">
        <v>2</v>
      </c>
      <c r="F92" s="101">
        <v>3</v>
      </c>
      <c r="G92" s="101">
        <v>3</v>
      </c>
      <c r="H92" s="71"/>
      <c r="I92" s="71"/>
      <c r="J92" s="71"/>
      <c r="K92" s="71">
        <v>2</v>
      </c>
      <c r="L92" s="71">
        <v>1</v>
      </c>
      <c r="M92" s="71"/>
      <c r="N92" s="71">
        <v>1</v>
      </c>
      <c r="O92" s="71">
        <v>1</v>
      </c>
      <c r="P92" s="71"/>
      <c r="Q92" s="71"/>
      <c r="R92" s="71">
        <v>3</v>
      </c>
      <c r="S92" s="71"/>
      <c r="T92" s="61"/>
      <c r="U92" s="61"/>
    </row>
    <row r="93" spans="1:21" ht="14.25">
      <c r="A93" s="94">
        <f t="shared" si="2"/>
        <v>6710039</v>
      </c>
      <c r="B93" s="95">
        <f t="shared" si="3"/>
        <v>42200</v>
      </c>
      <c r="C93" s="71" t="s">
        <v>213</v>
      </c>
      <c r="D93" s="71">
        <v>140</v>
      </c>
      <c r="E93" s="101">
        <v>0</v>
      </c>
      <c r="F93" s="101">
        <v>0</v>
      </c>
      <c r="G93" s="101">
        <v>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>
        <v>2</v>
      </c>
      <c r="S93" s="71"/>
      <c r="T93" s="61"/>
      <c r="U93" s="61"/>
    </row>
    <row r="94" spans="1:21" ht="14.25">
      <c r="A94" s="94">
        <f t="shared" si="2"/>
        <v>6710039</v>
      </c>
      <c r="B94" s="95">
        <f t="shared" si="3"/>
        <v>42200</v>
      </c>
      <c r="C94" s="71" t="s">
        <v>214</v>
      </c>
      <c r="D94" s="71">
        <v>211</v>
      </c>
      <c r="E94" s="101">
        <v>0</v>
      </c>
      <c r="F94" s="101">
        <v>1</v>
      </c>
      <c r="G94" s="101">
        <v>2</v>
      </c>
      <c r="H94" s="71"/>
      <c r="I94" s="71"/>
      <c r="J94" s="71"/>
      <c r="K94" s="71"/>
      <c r="L94" s="71"/>
      <c r="M94" s="71"/>
      <c r="N94" s="71"/>
      <c r="O94" s="71">
        <v>1</v>
      </c>
      <c r="P94" s="71">
        <v>1</v>
      </c>
      <c r="Q94" s="71"/>
      <c r="R94" s="71"/>
      <c r="S94" s="71">
        <v>1</v>
      </c>
      <c r="T94" s="61"/>
      <c r="U94" s="61"/>
    </row>
    <row r="95" spans="1:21" ht="14.25">
      <c r="A95" s="94">
        <f t="shared" si="2"/>
        <v>6710039</v>
      </c>
      <c r="B95" s="95">
        <f t="shared" si="3"/>
        <v>42200</v>
      </c>
      <c r="C95" s="71" t="s">
        <v>215</v>
      </c>
      <c r="D95" s="71">
        <v>212</v>
      </c>
      <c r="E95" s="101">
        <v>1</v>
      </c>
      <c r="F95" s="101">
        <v>7</v>
      </c>
      <c r="G95" s="101">
        <v>8</v>
      </c>
      <c r="H95" s="71"/>
      <c r="I95" s="71"/>
      <c r="J95" s="71">
        <v>1</v>
      </c>
      <c r="K95" s="71"/>
      <c r="L95" s="71"/>
      <c r="M95" s="71"/>
      <c r="N95" s="71">
        <v>7</v>
      </c>
      <c r="O95" s="71"/>
      <c r="P95" s="71"/>
      <c r="Q95" s="71"/>
      <c r="R95" s="71">
        <v>8</v>
      </c>
      <c r="S95" s="71"/>
      <c r="T95" s="61"/>
      <c r="U95" s="61"/>
    </row>
    <row r="96" spans="1:21" ht="14.25">
      <c r="A96" s="94">
        <f t="shared" si="2"/>
        <v>6710039</v>
      </c>
      <c r="B96" s="95">
        <f t="shared" si="3"/>
        <v>42200</v>
      </c>
      <c r="C96" s="71" t="s">
        <v>216</v>
      </c>
      <c r="D96" s="71">
        <v>200</v>
      </c>
      <c r="E96" s="101">
        <v>5</v>
      </c>
      <c r="F96" s="101">
        <v>1</v>
      </c>
      <c r="G96" s="101">
        <v>6</v>
      </c>
      <c r="H96" s="71">
        <v>1</v>
      </c>
      <c r="I96" s="71">
        <v>4</v>
      </c>
      <c r="J96" s="71"/>
      <c r="K96" s="71"/>
      <c r="L96" s="71"/>
      <c r="M96" s="71"/>
      <c r="N96" s="71">
        <v>1</v>
      </c>
      <c r="O96" s="71"/>
      <c r="P96" s="71"/>
      <c r="Q96" s="71">
        <v>6</v>
      </c>
      <c r="R96" s="71"/>
      <c r="S96" s="71"/>
      <c r="T96" s="61"/>
      <c r="U96" s="61"/>
    </row>
    <row r="97" spans="1:21" ht="14.25">
      <c r="A97" s="94">
        <f t="shared" si="2"/>
        <v>6710039</v>
      </c>
      <c r="B97" s="95">
        <f t="shared" si="3"/>
        <v>42200</v>
      </c>
      <c r="C97" s="71" t="s">
        <v>217</v>
      </c>
      <c r="D97" s="71">
        <v>312</v>
      </c>
      <c r="E97" s="101">
        <v>7</v>
      </c>
      <c r="F97" s="101">
        <v>0</v>
      </c>
      <c r="G97" s="101">
        <v>0</v>
      </c>
      <c r="H97" s="71">
        <v>7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2"/>
        <v>6710039</v>
      </c>
      <c r="B98" s="95">
        <f t="shared" si="3"/>
        <v>42200</v>
      </c>
      <c r="C98" s="71" t="s">
        <v>218</v>
      </c>
      <c r="D98" s="71">
        <v>339</v>
      </c>
      <c r="E98" s="101">
        <v>1</v>
      </c>
      <c r="F98" s="101">
        <v>0</v>
      </c>
      <c r="G98" s="101">
        <v>0</v>
      </c>
      <c r="H98" s="71"/>
      <c r="I98" s="71">
        <v>1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2"/>
        <v>6710039</v>
      </c>
      <c r="B99" s="95">
        <f t="shared" si="3"/>
        <v>42200</v>
      </c>
      <c r="C99" s="71" t="s">
        <v>219</v>
      </c>
      <c r="D99" s="71">
        <v>223</v>
      </c>
      <c r="E99" s="101">
        <v>1</v>
      </c>
      <c r="F99" s="101">
        <v>0</v>
      </c>
      <c r="G99" s="101">
        <v>0</v>
      </c>
      <c r="H99" s="71"/>
      <c r="I99" s="71"/>
      <c r="J99" s="71">
        <v>1</v>
      </c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2"/>
        <v>6710039</v>
      </c>
      <c r="B100" s="95">
        <f t="shared" si="3"/>
        <v>42200</v>
      </c>
      <c r="C100" s="71" t="s">
        <v>220</v>
      </c>
      <c r="D100" s="71">
        <v>231</v>
      </c>
      <c r="E100" s="101">
        <v>0</v>
      </c>
      <c r="F100" s="101">
        <v>1</v>
      </c>
      <c r="G100" s="101">
        <v>0</v>
      </c>
      <c r="H100" s="71"/>
      <c r="I100" s="71"/>
      <c r="J100" s="71"/>
      <c r="K100" s="71"/>
      <c r="L100" s="71"/>
      <c r="M100" s="71"/>
      <c r="N100" s="71">
        <v>1</v>
      </c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2"/>
        <v>6710039</v>
      </c>
      <c r="B101" s="95">
        <f t="shared" si="3"/>
        <v>42200</v>
      </c>
      <c r="C101" s="71" t="s">
        <v>221</v>
      </c>
      <c r="D101" s="71">
        <v>183</v>
      </c>
      <c r="E101" s="101">
        <v>0</v>
      </c>
      <c r="F101" s="101">
        <v>1</v>
      </c>
      <c r="G101" s="101">
        <v>0</v>
      </c>
      <c r="H101" s="71"/>
      <c r="I101" s="71"/>
      <c r="J101" s="71"/>
      <c r="K101" s="71"/>
      <c r="L101" s="71"/>
      <c r="M101" s="71"/>
      <c r="N101" s="71">
        <v>1</v>
      </c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2"/>
        <v>6710039</v>
      </c>
      <c r="B102" s="95">
        <f t="shared" si="3"/>
        <v>42200</v>
      </c>
      <c r="C102" s="71" t="s">
        <v>222</v>
      </c>
      <c r="D102" s="71">
        <v>321</v>
      </c>
      <c r="E102" s="101">
        <v>0</v>
      </c>
      <c r="F102" s="101">
        <v>0</v>
      </c>
      <c r="G102" s="10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>
        <v>1</v>
      </c>
      <c r="R102" s="71"/>
      <c r="S102" s="71"/>
      <c r="T102" s="61"/>
      <c r="U102" s="61"/>
    </row>
    <row r="103" spans="1:21" ht="14.25">
      <c r="A103" s="94">
        <f t="shared" si="2"/>
        <v>6710039</v>
      </c>
      <c r="B103" s="95">
        <f t="shared" si="3"/>
        <v>42200</v>
      </c>
      <c r="C103" s="71" t="s">
        <v>223</v>
      </c>
      <c r="D103" s="71">
        <v>322</v>
      </c>
      <c r="E103" s="101">
        <v>2</v>
      </c>
      <c r="F103" s="101">
        <v>0</v>
      </c>
      <c r="G103" s="101">
        <v>0</v>
      </c>
      <c r="H103" s="71">
        <v>2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2"/>
        <v>6710039</v>
      </c>
      <c r="B104" s="95">
        <f t="shared" si="3"/>
        <v>42200</v>
      </c>
      <c r="C104" s="71" t="s">
        <v>224</v>
      </c>
      <c r="D104" s="71">
        <v>364</v>
      </c>
      <c r="E104" s="101">
        <v>53</v>
      </c>
      <c r="F104" s="101">
        <v>61</v>
      </c>
      <c r="G104" s="101">
        <v>80</v>
      </c>
      <c r="H104" s="71"/>
      <c r="I104" s="71"/>
      <c r="J104" s="71">
        <v>37</v>
      </c>
      <c r="K104" s="71">
        <v>16</v>
      </c>
      <c r="L104" s="71">
        <v>3</v>
      </c>
      <c r="M104" s="71">
        <v>5</v>
      </c>
      <c r="N104" s="71">
        <v>36</v>
      </c>
      <c r="O104" s="71">
        <v>17</v>
      </c>
      <c r="P104" s="71"/>
      <c r="Q104" s="71">
        <v>16</v>
      </c>
      <c r="R104" s="71">
        <v>41</v>
      </c>
      <c r="S104" s="71">
        <v>23</v>
      </c>
      <c r="T104" s="61"/>
      <c r="U104" s="61"/>
    </row>
    <row r="105" spans="1:21" ht="14.25">
      <c r="A105" s="94">
        <f t="shared" si="2"/>
        <v>6710039</v>
      </c>
      <c r="B105" s="95">
        <f t="shared" si="3"/>
        <v>42200</v>
      </c>
      <c r="C105" s="71" t="s">
        <v>225</v>
      </c>
      <c r="D105" s="71">
        <v>383</v>
      </c>
      <c r="E105" s="101">
        <v>1</v>
      </c>
      <c r="F105" s="101">
        <v>0</v>
      </c>
      <c r="G105" s="101">
        <v>0</v>
      </c>
      <c r="H105" s="71">
        <v>1</v>
      </c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2"/>
        <v>6710039</v>
      </c>
      <c r="B106" s="95">
        <f t="shared" si="3"/>
        <v>42200</v>
      </c>
      <c r="C106" s="71" t="s">
        <v>226</v>
      </c>
      <c r="D106" s="71">
        <v>391</v>
      </c>
      <c r="E106" s="101">
        <v>1</v>
      </c>
      <c r="F106" s="101">
        <v>0</v>
      </c>
      <c r="G106" s="101">
        <v>0</v>
      </c>
      <c r="H106" s="71">
        <v>1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2"/>
        <v>6710039</v>
      </c>
      <c r="B107" s="95">
        <f t="shared" si="3"/>
        <v>42200</v>
      </c>
      <c r="C107" s="71" t="s">
        <v>227</v>
      </c>
      <c r="D107" s="71">
        <v>29153</v>
      </c>
      <c r="E107" s="101">
        <v>0</v>
      </c>
      <c r="F107" s="101">
        <v>0</v>
      </c>
      <c r="G107" s="10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>
        <v>2</v>
      </c>
      <c r="R107" s="71"/>
      <c r="S107" s="71"/>
      <c r="T107" s="61"/>
      <c r="U107" s="61"/>
    </row>
    <row r="108" spans="1:21" ht="14.25">
      <c r="A108" s="94">
        <f t="shared" si="2"/>
        <v>6710039</v>
      </c>
      <c r="B108" s="95">
        <f t="shared" si="3"/>
        <v>42200</v>
      </c>
      <c r="C108" s="71" t="s">
        <v>228</v>
      </c>
      <c r="D108" s="71">
        <v>457</v>
      </c>
      <c r="E108" s="101">
        <v>4</v>
      </c>
      <c r="F108" s="101">
        <v>2</v>
      </c>
      <c r="G108" s="101">
        <v>1</v>
      </c>
      <c r="H108" s="71">
        <v>4</v>
      </c>
      <c r="I108" s="71"/>
      <c r="J108" s="71"/>
      <c r="K108" s="71"/>
      <c r="L108" s="71">
        <v>2</v>
      </c>
      <c r="M108" s="71"/>
      <c r="N108" s="71"/>
      <c r="O108" s="71"/>
      <c r="P108" s="71"/>
      <c r="Q108" s="71">
        <v>1</v>
      </c>
      <c r="R108" s="71"/>
      <c r="S108" s="71"/>
      <c r="T108" s="61"/>
      <c r="U108" s="61"/>
    </row>
    <row r="109" spans="1:21" ht="14.25">
      <c r="A109" s="94">
        <f t="shared" si="2"/>
        <v>6710039</v>
      </c>
      <c r="B109" s="95">
        <f t="shared" si="3"/>
        <v>42200</v>
      </c>
      <c r="C109" s="71" t="s">
        <v>229</v>
      </c>
      <c r="D109" s="71">
        <v>451</v>
      </c>
      <c r="E109" s="101">
        <v>14</v>
      </c>
      <c r="F109" s="101">
        <v>1</v>
      </c>
      <c r="G109" s="101">
        <v>0</v>
      </c>
      <c r="H109" s="71"/>
      <c r="I109" s="71">
        <v>12</v>
      </c>
      <c r="J109" s="71">
        <v>1</v>
      </c>
      <c r="K109" s="71">
        <v>1</v>
      </c>
      <c r="L109" s="71"/>
      <c r="M109" s="71"/>
      <c r="N109" s="71">
        <v>1</v>
      </c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6710039</v>
      </c>
      <c r="B110" s="95">
        <f t="shared" si="3"/>
        <v>42200</v>
      </c>
      <c r="C110" s="71" t="s">
        <v>230</v>
      </c>
      <c r="D110" s="71">
        <v>399</v>
      </c>
      <c r="E110" s="101">
        <v>7</v>
      </c>
      <c r="F110" s="101">
        <v>8</v>
      </c>
      <c r="G110" s="101">
        <v>11</v>
      </c>
      <c r="H110" s="71"/>
      <c r="I110" s="71"/>
      <c r="J110" s="71">
        <v>3</v>
      </c>
      <c r="K110" s="71">
        <v>4</v>
      </c>
      <c r="L110" s="71">
        <v>1</v>
      </c>
      <c r="M110" s="71"/>
      <c r="N110" s="71">
        <v>3</v>
      </c>
      <c r="O110" s="71">
        <v>4</v>
      </c>
      <c r="P110" s="71"/>
      <c r="Q110" s="71">
        <v>5</v>
      </c>
      <c r="R110" s="71">
        <v>3</v>
      </c>
      <c r="S110" s="71">
        <v>3</v>
      </c>
      <c r="T110" s="61"/>
      <c r="U110" s="61"/>
    </row>
    <row r="111" spans="1:21" ht="14.25">
      <c r="A111" s="94">
        <f t="shared" si="2"/>
        <v>6710039</v>
      </c>
      <c r="B111" s="95">
        <f t="shared" si="3"/>
        <v>42200</v>
      </c>
      <c r="C111" s="71" t="s">
        <v>231</v>
      </c>
      <c r="D111" s="71">
        <v>421</v>
      </c>
      <c r="E111" s="101">
        <v>1</v>
      </c>
      <c r="F111" s="101">
        <v>2</v>
      </c>
      <c r="G111" s="101">
        <v>2</v>
      </c>
      <c r="H111" s="71">
        <v>1</v>
      </c>
      <c r="I111" s="71"/>
      <c r="J111" s="71"/>
      <c r="K111" s="71"/>
      <c r="L111" s="71">
        <v>2</v>
      </c>
      <c r="M111" s="71"/>
      <c r="N111" s="71"/>
      <c r="O111" s="71"/>
      <c r="P111" s="71"/>
      <c r="Q111" s="71">
        <v>1</v>
      </c>
      <c r="R111" s="71"/>
      <c r="S111" s="71">
        <v>1</v>
      </c>
      <c r="T111" s="61"/>
      <c r="U111" s="61"/>
    </row>
    <row r="112" spans="1:21" ht="14.25">
      <c r="A112" s="94">
        <f t="shared" si="2"/>
        <v>6710039</v>
      </c>
      <c r="B112" s="95">
        <f t="shared" si="3"/>
        <v>42200</v>
      </c>
      <c r="C112" s="71" t="s">
        <v>232</v>
      </c>
      <c r="D112" s="71">
        <v>473</v>
      </c>
      <c r="E112" s="101">
        <v>1</v>
      </c>
      <c r="F112" s="101">
        <v>0</v>
      </c>
      <c r="G112" s="101">
        <v>0</v>
      </c>
      <c r="H112" s="71">
        <v>1</v>
      </c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6710039</v>
      </c>
      <c r="B113" s="95">
        <f t="shared" si="3"/>
        <v>42200</v>
      </c>
      <c r="C113" s="71" t="s">
        <v>233</v>
      </c>
      <c r="D113" s="71">
        <v>491</v>
      </c>
      <c r="E113" s="101">
        <v>1</v>
      </c>
      <c r="F113" s="101">
        <v>0</v>
      </c>
      <c r="G113" s="101">
        <v>0</v>
      </c>
      <c r="H113" s="71">
        <v>1</v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6710039</v>
      </c>
      <c r="B114" s="95">
        <f t="shared" si="3"/>
        <v>42200</v>
      </c>
      <c r="C114" s="71" t="s">
        <v>234</v>
      </c>
      <c r="D114" s="71">
        <v>481</v>
      </c>
      <c r="E114" s="101">
        <v>1</v>
      </c>
      <c r="F114" s="101">
        <v>0</v>
      </c>
      <c r="G114" s="101">
        <v>0</v>
      </c>
      <c r="H114" s="71"/>
      <c r="I114" s="71"/>
      <c r="J114" s="71">
        <v>1</v>
      </c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6710039</v>
      </c>
      <c r="B115" s="95">
        <f t="shared" si="3"/>
        <v>42200</v>
      </c>
      <c r="C115" s="71" t="s">
        <v>235</v>
      </c>
      <c r="D115" s="71">
        <v>394</v>
      </c>
      <c r="E115" s="101">
        <v>0</v>
      </c>
      <c r="F115" s="101">
        <v>1</v>
      </c>
      <c r="G115" s="101">
        <v>0</v>
      </c>
      <c r="H115" s="71"/>
      <c r="I115" s="71"/>
      <c r="J115" s="71"/>
      <c r="K115" s="71"/>
      <c r="L115" s="71"/>
      <c r="M115" s="71"/>
      <c r="N115" s="71"/>
      <c r="O115" s="71">
        <v>1</v>
      </c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6710039</v>
      </c>
      <c r="B116" s="95">
        <f t="shared" si="3"/>
        <v>42200</v>
      </c>
      <c r="C116" s="71" t="s">
        <v>236</v>
      </c>
      <c r="D116" s="71">
        <v>719</v>
      </c>
      <c r="E116" s="101">
        <v>29</v>
      </c>
      <c r="F116" s="101">
        <v>0</v>
      </c>
      <c r="G116" s="101">
        <v>5</v>
      </c>
      <c r="H116" s="71">
        <v>29</v>
      </c>
      <c r="I116" s="71"/>
      <c r="J116" s="71"/>
      <c r="K116" s="71"/>
      <c r="L116" s="71"/>
      <c r="M116" s="71"/>
      <c r="N116" s="71"/>
      <c r="O116" s="71"/>
      <c r="P116" s="71">
        <v>3</v>
      </c>
      <c r="Q116" s="71">
        <v>2</v>
      </c>
      <c r="R116" s="71"/>
      <c r="S116" s="71"/>
      <c r="T116" s="61"/>
      <c r="U116" s="61"/>
    </row>
    <row r="117" spans="1:21" ht="14.25">
      <c r="A117" s="94">
        <f t="shared" si="2"/>
        <v>6710039</v>
      </c>
      <c r="B117" s="95">
        <f t="shared" si="3"/>
        <v>42200</v>
      </c>
      <c r="C117" s="71" t="s">
        <v>237</v>
      </c>
      <c r="D117" s="71">
        <v>611</v>
      </c>
      <c r="E117" s="101">
        <v>6</v>
      </c>
      <c r="F117" s="101">
        <v>0</v>
      </c>
      <c r="G117" s="101">
        <v>0</v>
      </c>
      <c r="H117" s="71">
        <v>2</v>
      </c>
      <c r="I117" s="71">
        <v>4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6710039</v>
      </c>
      <c r="B118" s="95">
        <f t="shared" si="3"/>
        <v>42200</v>
      </c>
      <c r="C118" s="71" t="s">
        <v>238</v>
      </c>
      <c r="D118" s="71">
        <v>2396</v>
      </c>
      <c r="E118" s="101">
        <v>1</v>
      </c>
      <c r="F118" s="101">
        <v>0</v>
      </c>
      <c r="G118" s="101">
        <v>0</v>
      </c>
      <c r="H118" s="71">
        <v>1</v>
      </c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6710039</v>
      </c>
      <c r="B119" s="95">
        <f t="shared" si="3"/>
        <v>42200</v>
      </c>
      <c r="C119" s="71" t="s">
        <v>239</v>
      </c>
      <c r="D119" s="71">
        <v>2395</v>
      </c>
      <c r="E119" s="101">
        <v>1</v>
      </c>
      <c r="F119" s="101">
        <v>0</v>
      </c>
      <c r="G119" s="101">
        <v>0</v>
      </c>
      <c r="H119" s="71"/>
      <c r="I119" s="71">
        <v>1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6710039</v>
      </c>
      <c r="B120" s="95">
        <f t="shared" si="3"/>
        <v>42200</v>
      </c>
      <c r="C120" s="71" t="s">
        <v>240</v>
      </c>
      <c r="D120" s="71">
        <v>2393</v>
      </c>
      <c r="E120" s="101">
        <v>0</v>
      </c>
      <c r="F120" s="101">
        <v>0</v>
      </c>
      <c r="G120" s="101">
        <v>1</v>
      </c>
      <c r="H120" s="71"/>
      <c r="I120" s="71"/>
      <c r="J120" s="71"/>
      <c r="K120" s="71"/>
      <c r="L120" s="71"/>
      <c r="M120" s="71"/>
      <c r="N120" s="71"/>
      <c r="O120" s="71"/>
      <c r="P120" s="71">
        <v>1</v>
      </c>
      <c r="Q120" s="71"/>
      <c r="R120" s="71"/>
      <c r="S120" s="71"/>
      <c r="T120" s="61"/>
      <c r="U120" s="61"/>
    </row>
    <row r="121" spans="1:21" ht="14.25">
      <c r="A121" s="94">
        <f t="shared" si="2"/>
        <v>6710039</v>
      </c>
      <c r="B121" s="95">
        <f t="shared" si="3"/>
        <v>42200</v>
      </c>
      <c r="C121" s="71" t="s">
        <v>241</v>
      </c>
      <c r="D121" s="71">
        <v>618</v>
      </c>
      <c r="E121" s="101">
        <v>24</v>
      </c>
      <c r="F121" s="101">
        <v>5</v>
      </c>
      <c r="G121" s="101">
        <v>5</v>
      </c>
      <c r="H121" s="71">
        <v>1</v>
      </c>
      <c r="I121" s="71">
        <v>13</v>
      </c>
      <c r="J121" s="71">
        <v>10</v>
      </c>
      <c r="K121" s="71"/>
      <c r="L121" s="71">
        <v>3</v>
      </c>
      <c r="M121" s="71"/>
      <c r="N121" s="71">
        <v>2</v>
      </c>
      <c r="O121" s="71"/>
      <c r="P121" s="71"/>
      <c r="Q121" s="71">
        <v>3</v>
      </c>
      <c r="R121" s="71">
        <v>2</v>
      </c>
      <c r="S121" s="71"/>
      <c r="T121" s="61"/>
      <c r="U121" s="61"/>
    </row>
    <row r="122" spans="1:21" ht="14.25">
      <c r="A122" s="94">
        <f t="shared" si="2"/>
        <v>6710039</v>
      </c>
      <c r="B122" s="95">
        <f t="shared" si="3"/>
        <v>42200</v>
      </c>
      <c r="C122" s="71" t="s">
        <v>242</v>
      </c>
      <c r="D122" s="71">
        <v>619</v>
      </c>
      <c r="E122" s="101">
        <v>5</v>
      </c>
      <c r="F122" s="101">
        <v>8</v>
      </c>
      <c r="G122" s="101">
        <v>4</v>
      </c>
      <c r="H122" s="71">
        <v>2</v>
      </c>
      <c r="I122" s="71">
        <v>2</v>
      </c>
      <c r="J122" s="71">
        <v>1</v>
      </c>
      <c r="K122" s="71"/>
      <c r="L122" s="71">
        <v>4</v>
      </c>
      <c r="M122" s="71"/>
      <c r="N122" s="71">
        <v>3</v>
      </c>
      <c r="O122" s="71">
        <v>1</v>
      </c>
      <c r="P122" s="71"/>
      <c r="Q122" s="71">
        <v>1</v>
      </c>
      <c r="R122" s="71">
        <v>3</v>
      </c>
      <c r="S122" s="71"/>
      <c r="T122" s="61"/>
      <c r="U122" s="61"/>
    </row>
    <row r="123" spans="1:21" ht="14.25">
      <c r="A123" s="94">
        <f t="shared" si="2"/>
        <v>6710039</v>
      </c>
      <c r="B123" s="95">
        <f t="shared" si="3"/>
        <v>42200</v>
      </c>
      <c r="C123" s="71" t="s">
        <v>243</v>
      </c>
      <c r="D123" s="71">
        <v>623</v>
      </c>
      <c r="E123" s="101">
        <v>3</v>
      </c>
      <c r="F123" s="101">
        <v>1</v>
      </c>
      <c r="G123" s="101">
        <v>0</v>
      </c>
      <c r="H123" s="71"/>
      <c r="I123" s="71"/>
      <c r="J123" s="71"/>
      <c r="K123" s="71">
        <v>3</v>
      </c>
      <c r="L123" s="71"/>
      <c r="M123" s="71"/>
      <c r="N123" s="71"/>
      <c r="O123" s="71">
        <v>1</v>
      </c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6710039</v>
      </c>
      <c r="B124" s="95">
        <f t="shared" si="3"/>
        <v>42200</v>
      </c>
      <c r="C124" s="71" t="s">
        <v>244</v>
      </c>
      <c r="D124" s="71">
        <v>622</v>
      </c>
      <c r="E124" s="101">
        <v>3</v>
      </c>
      <c r="F124" s="101">
        <v>0</v>
      </c>
      <c r="G124" s="101">
        <v>0</v>
      </c>
      <c r="H124" s="71"/>
      <c r="I124" s="71">
        <v>1</v>
      </c>
      <c r="J124" s="71">
        <v>2</v>
      </c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6710039</v>
      </c>
      <c r="B125" s="95">
        <f t="shared" si="3"/>
        <v>42200</v>
      </c>
      <c r="C125" s="71" t="s">
        <v>245</v>
      </c>
      <c r="D125" s="71">
        <v>625</v>
      </c>
      <c r="E125" s="101">
        <v>1</v>
      </c>
      <c r="F125" s="101">
        <v>0</v>
      </c>
      <c r="G125" s="101">
        <v>2</v>
      </c>
      <c r="H125" s="71"/>
      <c r="I125" s="71">
        <v>1</v>
      </c>
      <c r="J125" s="71"/>
      <c r="K125" s="71"/>
      <c r="L125" s="71"/>
      <c r="M125" s="71"/>
      <c r="N125" s="71"/>
      <c r="O125" s="71"/>
      <c r="P125" s="71"/>
      <c r="Q125" s="71">
        <v>1</v>
      </c>
      <c r="R125" s="71">
        <v>1</v>
      </c>
      <c r="S125" s="71"/>
      <c r="T125" s="61"/>
      <c r="U125" s="61"/>
    </row>
    <row r="126" spans="1:21" ht="14.25">
      <c r="A126" s="94">
        <f t="shared" si="2"/>
        <v>6710039</v>
      </c>
      <c r="B126" s="95">
        <f t="shared" si="3"/>
        <v>42200</v>
      </c>
      <c r="C126" s="71" t="s">
        <v>246</v>
      </c>
      <c r="D126" s="71">
        <v>515</v>
      </c>
      <c r="E126" s="101">
        <v>0</v>
      </c>
      <c r="F126" s="101">
        <v>1</v>
      </c>
      <c r="G126" s="101">
        <v>0</v>
      </c>
      <c r="H126" s="71"/>
      <c r="I126" s="71"/>
      <c r="J126" s="71"/>
      <c r="K126" s="71"/>
      <c r="L126" s="71"/>
      <c r="M126" s="71"/>
      <c r="N126" s="71"/>
      <c r="O126" s="71">
        <v>1</v>
      </c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6710039</v>
      </c>
      <c r="B127" s="95">
        <f t="shared" si="3"/>
        <v>42200</v>
      </c>
      <c r="C127" s="71" t="s">
        <v>247</v>
      </c>
      <c r="D127" s="71">
        <v>608</v>
      </c>
      <c r="E127" s="101">
        <v>8</v>
      </c>
      <c r="F127" s="101">
        <v>2</v>
      </c>
      <c r="G127" s="101">
        <v>0</v>
      </c>
      <c r="H127" s="71"/>
      <c r="I127" s="71">
        <v>7</v>
      </c>
      <c r="J127" s="71"/>
      <c r="K127" s="71">
        <v>1</v>
      </c>
      <c r="L127" s="71"/>
      <c r="M127" s="71"/>
      <c r="N127" s="71">
        <v>2</v>
      </c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6710039</v>
      </c>
      <c r="B128" s="95">
        <f t="shared" si="3"/>
        <v>42200</v>
      </c>
      <c r="C128" s="71" t="s">
        <v>248</v>
      </c>
      <c r="D128" s="71">
        <v>838</v>
      </c>
      <c r="E128" s="101">
        <v>0</v>
      </c>
      <c r="F128" s="101">
        <v>2</v>
      </c>
      <c r="G128" s="101">
        <v>0</v>
      </c>
      <c r="H128" s="71"/>
      <c r="I128" s="71"/>
      <c r="J128" s="71"/>
      <c r="K128" s="71"/>
      <c r="L128" s="71">
        <v>2</v>
      </c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2"/>
        <v>6710039</v>
      </c>
      <c r="B129" s="95">
        <f t="shared" si="3"/>
        <v>42200</v>
      </c>
      <c r="C129" s="71" t="s">
        <v>249</v>
      </c>
      <c r="D129" s="71">
        <v>807</v>
      </c>
      <c r="E129" s="101">
        <v>21</v>
      </c>
      <c r="F129" s="101">
        <v>8</v>
      </c>
      <c r="G129" s="101">
        <v>3</v>
      </c>
      <c r="H129" s="71">
        <v>15</v>
      </c>
      <c r="I129" s="71">
        <v>5</v>
      </c>
      <c r="J129" s="71">
        <v>1</v>
      </c>
      <c r="K129" s="71"/>
      <c r="L129" s="71">
        <v>1</v>
      </c>
      <c r="M129" s="71"/>
      <c r="N129" s="71">
        <v>3</v>
      </c>
      <c r="O129" s="71">
        <v>4</v>
      </c>
      <c r="P129" s="71"/>
      <c r="Q129" s="71">
        <v>2</v>
      </c>
      <c r="R129" s="71"/>
      <c r="S129" s="71">
        <v>1</v>
      </c>
      <c r="T129" s="61"/>
      <c r="U129" s="61"/>
    </row>
    <row r="130" spans="1:21" ht="14.25">
      <c r="A130" s="94">
        <f t="shared" si="2"/>
        <v>6710039</v>
      </c>
      <c r="B130" s="95">
        <f t="shared" si="3"/>
        <v>42200</v>
      </c>
      <c r="C130" s="71" t="s">
        <v>250</v>
      </c>
      <c r="D130" s="71">
        <v>831</v>
      </c>
      <c r="E130" s="101">
        <v>0</v>
      </c>
      <c r="F130" s="101">
        <v>1</v>
      </c>
      <c r="G130" s="101">
        <v>0</v>
      </c>
      <c r="H130" s="71"/>
      <c r="I130" s="71"/>
      <c r="J130" s="71"/>
      <c r="K130" s="71"/>
      <c r="L130" s="71">
        <v>1</v>
      </c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2"/>
        <v>6710039</v>
      </c>
      <c r="B131" s="95">
        <f t="shared" si="3"/>
        <v>42200</v>
      </c>
      <c r="C131" s="71" t="s">
        <v>251</v>
      </c>
      <c r="D131" s="71">
        <v>783</v>
      </c>
      <c r="E131" s="101">
        <v>1</v>
      </c>
      <c r="F131" s="101">
        <v>0</v>
      </c>
      <c r="G131" s="101">
        <v>0</v>
      </c>
      <c r="H131" s="71"/>
      <c r="I131" s="71">
        <v>1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2"/>
        <v>6710039</v>
      </c>
      <c r="B132" s="95">
        <f t="shared" si="3"/>
        <v>42200</v>
      </c>
      <c r="C132" s="71" t="s">
        <v>252</v>
      </c>
      <c r="D132" s="71">
        <v>670</v>
      </c>
      <c r="E132" s="101">
        <v>4</v>
      </c>
      <c r="F132" s="101">
        <v>0</v>
      </c>
      <c r="G132" s="101">
        <v>0</v>
      </c>
      <c r="H132" s="71"/>
      <c r="I132" s="71">
        <v>4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2"/>
        <v>6710039</v>
      </c>
      <c r="B133" s="95">
        <f t="shared" si="3"/>
        <v>42200</v>
      </c>
      <c r="C133" s="71" t="s">
        <v>253</v>
      </c>
      <c r="D133" s="71">
        <v>3206</v>
      </c>
      <c r="E133" s="101">
        <v>4</v>
      </c>
      <c r="F133" s="101">
        <v>1</v>
      </c>
      <c r="G133" s="101">
        <v>1</v>
      </c>
      <c r="H133" s="71">
        <v>4</v>
      </c>
      <c r="I133" s="71"/>
      <c r="J133" s="71"/>
      <c r="K133" s="71"/>
      <c r="L133" s="71">
        <v>1</v>
      </c>
      <c r="M133" s="71"/>
      <c r="N133" s="71"/>
      <c r="O133" s="71"/>
      <c r="P133" s="71">
        <v>1</v>
      </c>
      <c r="Q133" s="71"/>
      <c r="R133" s="71"/>
      <c r="S133" s="71"/>
      <c r="T133" s="61"/>
      <c r="U133" s="61"/>
    </row>
    <row r="134" spans="1:21" ht="14.25">
      <c r="A134" s="94">
        <f t="shared" si="2"/>
        <v>6710039</v>
      </c>
      <c r="B134" s="95">
        <f t="shared" si="3"/>
        <v>42200</v>
      </c>
      <c r="C134" s="71" t="s">
        <v>254</v>
      </c>
      <c r="D134" s="71">
        <v>887</v>
      </c>
      <c r="E134" s="101">
        <v>0</v>
      </c>
      <c r="F134" s="101">
        <v>2</v>
      </c>
      <c r="G134" s="101">
        <v>0</v>
      </c>
      <c r="H134" s="71"/>
      <c r="I134" s="71"/>
      <c r="J134" s="71"/>
      <c r="K134" s="71"/>
      <c r="L134" s="71">
        <v>2</v>
      </c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2"/>
        <v>6710039</v>
      </c>
      <c r="B135" s="95">
        <f t="shared" si="3"/>
        <v>42200</v>
      </c>
      <c r="C135" s="71" t="s">
        <v>255</v>
      </c>
      <c r="D135" s="71">
        <v>892</v>
      </c>
      <c r="E135" s="101">
        <v>297</v>
      </c>
      <c r="F135" s="101">
        <v>16</v>
      </c>
      <c r="G135" s="101">
        <v>15</v>
      </c>
      <c r="H135" s="71">
        <v>2</v>
      </c>
      <c r="I135" s="71">
        <v>239</v>
      </c>
      <c r="J135" s="71"/>
      <c r="K135" s="71">
        <v>56</v>
      </c>
      <c r="L135" s="71">
        <v>2</v>
      </c>
      <c r="M135" s="71"/>
      <c r="N135" s="71">
        <v>13</v>
      </c>
      <c r="O135" s="71">
        <v>1</v>
      </c>
      <c r="P135" s="71"/>
      <c r="Q135" s="71">
        <v>2</v>
      </c>
      <c r="R135" s="71">
        <v>13</v>
      </c>
      <c r="S135" s="71"/>
      <c r="T135" s="61"/>
      <c r="U135" s="61"/>
    </row>
    <row r="136" spans="1:21" ht="14.25">
      <c r="A136" s="94">
        <f t="shared" si="2"/>
        <v>6710039</v>
      </c>
      <c r="B136" s="95">
        <f t="shared" si="3"/>
        <v>42200</v>
      </c>
      <c r="C136" s="71" t="s">
        <v>256</v>
      </c>
      <c r="D136" s="71">
        <v>1061</v>
      </c>
      <c r="E136" s="101">
        <v>6</v>
      </c>
      <c r="F136" s="101">
        <v>0</v>
      </c>
      <c r="G136" s="101">
        <v>2</v>
      </c>
      <c r="H136" s="71"/>
      <c r="I136" s="71">
        <v>6</v>
      </c>
      <c r="J136" s="71"/>
      <c r="K136" s="71"/>
      <c r="L136" s="71"/>
      <c r="M136" s="71"/>
      <c r="N136" s="71"/>
      <c r="O136" s="71"/>
      <c r="P136" s="71"/>
      <c r="Q136" s="71">
        <v>1</v>
      </c>
      <c r="R136" s="71">
        <v>1</v>
      </c>
      <c r="S136" s="71"/>
      <c r="T136" s="61"/>
      <c r="U136" s="61"/>
    </row>
    <row r="137" spans="1:21" ht="14.25">
      <c r="A137" s="94">
        <f t="shared" si="2"/>
        <v>6710039</v>
      </c>
      <c r="B137" s="95">
        <f t="shared" si="3"/>
        <v>42200</v>
      </c>
      <c r="C137" s="71" t="s">
        <v>257</v>
      </c>
      <c r="D137" s="71">
        <v>933</v>
      </c>
      <c r="E137" s="101">
        <v>3</v>
      </c>
      <c r="F137" s="101">
        <v>0</v>
      </c>
      <c r="G137" s="101">
        <v>0</v>
      </c>
      <c r="H137" s="71"/>
      <c r="I137" s="71">
        <v>2</v>
      </c>
      <c r="J137" s="71">
        <v>1</v>
      </c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2"/>
        <v>6710039</v>
      </c>
      <c r="B138" s="95">
        <f t="shared" si="3"/>
        <v>42200</v>
      </c>
      <c r="C138" s="71" t="s">
        <v>258</v>
      </c>
      <c r="D138" s="71">
        <v>906</v>
      </c>
      <c r="E138" s="101">
        <v>14</v>
      </c>
      <c r="F138" s="101">
        <v>11</v>
      </c>
      <c r="G138" s="101">
        <v>9</v>
      </c>
      <c r="H138" s="71">
        <v>3</v>
      </c>
      <c r="I138" s="71">
        <v>3</v>
      </c>
      <c r="J138" s="71">
        <v>3</v>
      </c>
      <c r="K138" s="71">
        <v>5</v>
      </c>
      <c r="L138" s="71">
        <v>9</v>
      </c>
      <c r="M138" s="71"/>
      <c r="N138" s="71">
        <v>1</v>
      </c>
      <c r="O138" s="71">
        <v>1</v>
      </c>
      <c r="P138" s="71">
        <v>2</v>
      </c>
      <c r="Q138" s="71">
        <v>7</v>
      </c>
      <c r="R138" s="71"/>
      <c r="S138" s="71"/>
      <c r="T138" s="61"/>
      <c r="U138" s="61"/>
    </row>
    <row r="139" spans="1:21" ht="14.25">
      <c r="A139" s="94">
        <f t="shared" si="2"/>
        <v>6710039</v>
      </c>
      <c r="B139" s="95">
        <f t="shared" si="3"/>
        <v>42200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2"/>
        <v>6710039</v>
      </c>
      <c r="B140" s="95">
        <f t="shared" si="3"/>
        <v>42200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2"/>
        <v>6710039</v>
      </c>
      <c r="B141" s="95">
        <f t="shared" si="3"/>
        <v>42200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2"/>
        <v>6710039</v>
      </c>
      <c r="B142" s="95">
        <f t="shared" si="3"/>
        <v>42200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2"/>
        <v>6710039</v>
      </c>
      <c r="B143" s="95">
        <f t="shared" si="3"/>
        <v>42200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2"/>
        <v>6710039</v>
      </c>
      <c r="B144" s="95">
        <f t="shared" si="3"/>
        <v>42200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2"/>
        <v>6710039</v>
      </c>
      <c r="B145" s="95">
        <f t="shared" si="3"/>
        <v>42200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2"/>
        <v>6710039</v>
      </c>
      <c r="B146" s="95">
        <f t="shared" si="3"/>
        <v>42200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2"/>
        <v>6710039</v>
      </c>
      <c r="B147" s="95">
        <f t="shared" si="3"/>
        <v>42200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2"/>
        <v>6710039</v>
      </c>
      <c r="B148" s="95">
        <f t="shared" si="3"/>
        <v>42200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2"/>
        <v>6710039</v>
      </c>
      <c r="B149" s="95">
        <f t="shared" si="3"/>
        <v>42200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2"/>
        <v>6710039</v>
      </c>
      <c r="B150" s="95">
        <f t="shared" si="3"/>
        <v>42200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2"/>
        <v>6710039</v>
      </c>
      <c r="B151" s="95">
        <f t="shared" si="3"/>
        <v>42200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2"/>
        <v>6710039</v>
      </c>
      <c r="B152" s="95">
        <f t="shared" si="3"/>
        <v>42200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2"/>
        <v>6710039</v>
      </c>
      <c r="B153" s="95">
        <f t="shared" si="3"/>
        <v>42200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2"/>
        <v>6710039</v>
      </c>
      <c r="B154" s="95">
        <f t="shared" si="3"/>
        <v>42200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2"/>
        <v>6710039</v>
      </c>
      <c r="B155" s="95">
        <f t="shared" si="3"/>
        <v>42200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2"/>
        <v>6710039</v>
      </c>
      <c r="B156" s="95">
        <f t="shared" si="3"/>
        <v>42200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2"/>
        <v>6710039</v>
      </c>
      <c r="B157" s="95">
        <f t="shared" si="3"/>
        <v>42200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2"/>
        <v>6710039</v>
      </c>
      <c r="B158" s="95">
        <f t="shared" si="3"/>
        <v>42200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2"/>
        <v>6710039</v>
      </c>
      <c r="B159" s="95">
        <f t="shared" si="3"/>
        <v>42200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2"/>
        <v>6710039</v>
      </c>
      <c r="B160" s="95">
        <f t="shared" si="3"/>
        <v>42200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2"/>
        <v>6710039</v>
      </c>
      <c r="B161" s="95">
        <f t="shared" si="3"/>
        <v>42200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2"/>
        <v>6710039</v>
      </c>
      <c r="B162" s="95">
        <f t="shared" si="3"/>
        <v>42200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2"/>
        <v>6710039</v>
      </c>
      <c r="B163" s="95">
        <f t="shared" si="3"/>
        <v>42200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2"/>
        <v>6710039</v>
      </c>
      <c r="B164" s="95">
        <f t="shared" si="3"/>
        <v>42200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2"/>
        <v>6710039</v>
      </c>
      <c r="B165" s="95">
        <f t="shared" si="3"/>
        <v>42200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2"/>
        <v>6710039</v>
      </c>
      <c r="B166" s="95">
        <f t="shared" si="3"/>
        <v>42200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2"/>
        <v>6710039</v>
      </c>
      <c r="B167" s="95">
        <f t="shared" si="3"/>
        <v>42200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2"/>
        <v>6710039</v>
      </c>
      <c r="B168" s="95">
        <f t="shared" si="3"/>
        <v>42200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2"/>
        <v>6710039</v>
      </c>
      <c r="B169" s="95">
        <f t="shared" si="3"/>
        <v>42200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2"/>
        <v>6710039</v>
      </c>
      <c r="B170" s="95">
        <f t="shared" si="3"/>
        <v>42200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2"/>
        <v>6710039</v>
      </c>
      <c r="B171" s="95">
        <f t="shared" si="3"/>
        <v>42200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2"/>
        <v>6710039</v>
      </c>
      <c r="B172" s="95">
        <f t="shared" si="3"/>
        <v>42200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2"/>
        <v>6710039</v>
      </c>
      <c r="B173" s="95">
        <f t="shared" si="3"/>
        <v>42200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2"/>
        <v>6710039</v>
      </c>
      <c r="B174" s="95">
        <f t="shared" si="3"/>
        <v>42200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2"/>
        <v>6710039</v>
      </c>
      <c r="B175" s="95">
        <f t="shared" si="3"/>
        <v>42200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2"/>
        <v>6710039</v>
      </c>
      <c r="B176" s="95">
        <f t="shared" si="3"/>
        <v>42200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2"/>
        <v>6710039</v>
      </c>
      <c r="B177" s="95">
        <f t="shared" si="3"/>
        <v>42200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2"/>
        <v>6710039</v>
      </c>
      <c r="B178" s="95">
        <f t="shared" si="3"/>
        <v>42200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2"/>
        <v>6710039</v>
      </c>
      <c r="B179" s="95">
        <f t="shared" si="3"/>
        <v>42200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2"/>
        <v>6710039</v>
      </c>
      <c r="B180" s="95">
        <f t="shared" si="3"/>
        <v>42200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2"/>
        <v>6710039</v>
      </c>
      <c r="B181" s="95">
        <f t="shared" si="3"/>
        <v>42200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2"/>
        <v>6710039</v>
      </c>
      <c r="B182" s="95">
        <f t="shared" si="3"/>
        <v>42200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2"/>
        <v>6710039</v>
      </c>
      <c r="B183" s="95">
        <f t="shared" si="3"/>
        <v>42200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2"/>
        <v>6710039</v>
      </c>
      <c r="B184" s="95">
        <f t="shared" si="3"/>
        <v>42200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2"/>
        <v>6710039</v>
      </c>
      <c r="B185" s="95">
        <f t="shared" si="3"/>
        <v>42200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2"/>
        <v>6710039</v>
      </c>
      <c r="B186" s="95">
        <f t="shared" si="3"/>
        <v>42200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2"/>
        <v>6710039</v>
      </c>
      <c r="B187" s="95">
        <f t="shared" si="3"/>
        <v>42200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2"/>
        <v>6710039</v>
      </c>
      <c r="B188" s="95">
        <f t="shared" si="3"/>
        <v>42200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2"/>
        <v>6710039</v>
      </c>
      <c r="B189" s="95">
        <f t="shared" si="3"/>
        <v>42200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2"/>
        <v>6710039</v>
      </c>
      <c r="B190" s="95">
        <f t="shared" si="3"/>
        <v>42200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2"/>
        <v>6710039</v>
      </c>
      <c r="B191" s="95">
        <f t="shared" si="3"/>
        <v>42200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2"/>
        <v>6710039</v>
      </c>
      <c r="B192" s="95">
        <f t="shared" si="3"/>
        <v>42200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2"/>
        <v>6710039</v>
      </c>
      <c r="B193" s="95">
        <f t="shared" si="3"/>
        <v>42200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2"/>
        <v>6710039</v>
      </c>
      <c r="B194" s="95">
        <f t="shared" si="3"/>
        <v>42200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2"/>
        <v>6710039</v>
      </c>
      <c r="B195" s="95">
        <f t="shared" si="3"/>
        <v>42200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2"/>
        <v>6710039</v>
      </c>
      <c r="B196" s="95">
        <f t="shared" si="3"/>
        <v>42200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2"/>
        <v>6710039</v>
      </c>
      <c r="B197" s="95">
        <f t="shared" si="3"/>
        <v>42200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2"/>
        <v>6710039</v>
      </c>
      <c r="B198" s="95">
        <f t="shared" si="3"/>
        <v>42200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2"/>
        <v>6710039</v>
      </c>
      <c r="B199" s="95">
        <f t="shared" si="3"/>
        <v>42200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2"/>
        <v>6710039</v>
      </c>
      <c r="B200" s="95">
        <f t="shared" si="3"/>
        <v>42200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2"/>
        <v>6710039</v>
      </c>
      <c r="B201" s="95">
        <f t="shared" si="3"/>
        <v>42200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2"/>
        <v>6710039</v>
      </c>
      <c r="B202" s="95">
        <f t="shared" si="3"/>
        <v>42200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2"/>
        <v>6710039</v>
      </c>
      <c r="B203" s="95">
        <f t="shared" si="3"/>
        <v>42200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2"/>
        <v>6710039</v>
      </c>
      <c r="B204" s="95">
        <f t="shared" si="3"/>
        <v>42200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2"/>
        <v>6710039</v>
      </c>
      <c r="B205" s="95">
        <f t="shared" si="3"/>
        <v>42200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2"/>
        <v>6710039</v>
      </c>
      <c r="B206" s="95">
        <f t="shared" si="3"/>
        <v>42200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2"/>
        <v>6710039</v>
      </c>
      <c r="B207" s="95">
        <f t="shared" si="3"/>
        <v>42200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2"/>
        <v>6710039</v>
      </c>
      <c r="B208" s="95">
        <f t="shared" si="3"/>
        <v>42200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2"/>
        <v>6710039</v>
      </c>
      <c r="B209" s="95">
        <f t="shared" si="3"/>
        <v>42200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2"/>
        <v>6710039</v>
      </c>
      <c r="B210" s="95">
        <f t="shared" si="3"/>
        <v>42200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2"/>
        <v>6710039</v>
      </c>
      <c r="B211" s="95">
        <f t="shared" si="3"/>
        <v>42200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2"/>
        <v>6710039</v>
      </c>
      <c r="B212" s="95">
        <f t="shared" si="3"/>
        <v>42200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2"/>
        <v>6710039</v>
      </c>
      <c r="B213" s="95">
        <f t="shared" si="3"/>
        <v>42200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2"/>
        <v>6710039</v>
      </c>
      <c r="B214" s="95">
        <f t="shared" si="3"/>
        <v>42200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2"/>
        <v>6710039</v>
      </c>
      <c r="B215" s="95">
        <f t="shared" si="3"/>
        <v>42200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2"/>
        <v>6710039</v>
      </c>
      <c r="B216" s="95">
        <f t="shared" si="3"/>
        <v>42200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2"/>
        <v>6710039</v>
      </c>
      <c r="B217" s="95">
        <f t="shared" si="3"/>
        <v>42200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2"/>
        <v>6710039</v>
      </c>
      <c r="B218" s="95">
        <f t="shared" si="3"/>
        <v>42200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2"/>
        <v>6710039</v>
      </c>
      <c r="B219" s="95">
        <f t="shared" si="3"/>
        <v>42200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2"/>
        <v>6710039</v>
      </c>
      <c r="B220" s="95">
        <f t="shared" si="3"/>
        <v>42200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2"/>
        <v>6710039</v>
      </c>
      <c r="B221" s="95">
        <f t="shared" si="3"/>
        <v>42200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2"/>
        <v>6710039</v>
      </c>
      <c r="B222" s="95">
        <f t="shared" si="3"/>
        <v>42200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2"/>
        <v>6710039</v>
      </c>
      <c r="B223" s="95">
        <f t="shared" si="3"/>
        <v>42200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2"/>
        <v>6710039</v>
      </c>
      <c r="B224" s="95">
        <f t="shared" si="3"/>
        <v>42200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2"/>
        <v>6710039</v>
      </c>
      <c r="B225" s="95">
        <f t="shared" si="3"/>
        <v>42200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2"/>
        <v>6710039</v>
      </c>
      <c r="B226" s="95">
        <f t="shared" si="3"/>
        <v>42200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2"/>
        <v>6710039</v>
      </c>
      <c r="B227" s="95">
        <f t="shared" si="3"/>
        <v>42200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2"/>
        <v>6710039</v>
      </c>
      <c r="B228" s="95">
        <f t="shared" si="3"/>
        <v>42200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2"/>
        <v>6710039</v>
      </c>
      <c r="B229" s="95">
        <f t="shared" si="3"/>
        <v>42200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2"/>
        <v>6710039</v>
      </c>
      <c r="B230" s="95">
        <f t="shared" si="3"/>
        <v>42200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2"/>
        <v>6710039</v>
      </c>
      <c r="B231" s="95">
        <f t="shared" si="3"/>
        <v>42200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2"/>
        <v>6710039</v>
      </c>
      <c r="B232" s="95">
        <f t="shared" si="3"/>
        <v>42200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2"/>
        <v>6710039</v>
      </c>
      <c r="B233" s="95">
        <f t="shared" si="3"/>
        <v>42200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2"/>
        <v>6710039</v>
      </c>
      <c r="B234" s="95">
        <f t="shared" si="3"/>
        <v>42200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2"/>
        <v>6710039</v>
      </c>
      <c r="B235" s="95">
        <f t="shared" si="3"/>
        <v>42200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2"/>
        <v>6710039</v>
      </c>
      <c r="B236" s="95">
        <f t="shared" si="3"/>
        <v>42200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2"/>
        <v>6710039</v>
      </c>
      <c r="B237" s="95">
        <f t="shared" si="3"/>
        <v>42200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2"/>
        <v>6710039</v>
      </c>
      <c r="B238" s="95">
        <f t="shared" si="3"/>
        <v>42200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2"/>
        <v>6710039</v>
      </c>
      <c r="B239" s="95">
        <f t="shared" si="3"/>
        <v>42200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2"/>
        <v>6710039</v>
      </c>
      <c r="B240" s="95">
        <f t="shared" si="3"/>
        <v>42200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2"/>
        <v>6710039</v>
      </c>
      <c r="B241" s="95">
        <f t="shared" si="3"/>
        <v>42200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2"/>
        <v>6710039</v>
      </c>
      <c r="B242" s="95">
        <f t="shared" si="3"/>
        <v>42200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2"/>
        <v>6710039</v>
      </c>
      <c r="B243" s="95">
        <f t="shared" si="3"/>
        <v>42200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2016-03-25T15:05:36Z</dcterms:modified>
  <cp:category/>
  <cp:version/>
  <cp:contentType/>
  <cp:contentStatus/>
</cp:coreProperties>
</file>