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<sst xmlns="http://schemas.openxmlformats.org/spreadsheetml/2006/main" count="587" uniqueCount="309">
  <si>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</si>
  <si>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</si>
  <si>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</si>
  <si>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</si>
  <si>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</si>
  <si>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</si>
  <si>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</si>
  <si>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</si>
  <si>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</si>
  <si>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</si>
  <si>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</si>
  <si>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</si>
  <si>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</si>
  <si>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</si>
  <si>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</si>
  <si>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</si>
  <si>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</si>
  <si>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</si>
  <si>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</si>
  <si>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</si>
  <si>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</si>
  <si>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</si>
  <si>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</si>
  <si>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</si>
  <si>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</si>
  <si>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</si>
  <si>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</si>
  <si>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</si>
  <si>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</si>
  <si>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</si>
  <si>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</si>
  <si>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</si>
  <si>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</si>
  <si>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</si>
  <si>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</si>
  <si>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</si>
  <si>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</si>
  <si>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</si>
  <si>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</si>
  <si>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</si>
  <si>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</si>
  <si>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</si>
  <si>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</si>
  <si>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</si>
  <si>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</si>
  <si>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</si>
  <si>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</si>
  <si>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</si>
  <si>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</si>
  <si>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</si>
  <si>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</si>
  <si>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</si>
  <si>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</si>
  <si>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</si>
  <si>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</si>
  <si>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</si>
  <si>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</si>
  <si>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</si>
  <si>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</si>
  <si>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</si>
  <si>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</si>
  <si>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</si>
  <si>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</si>
  <si>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</si>
  <si>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</si>
  <si>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</si>
  <si>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</si>
  <si>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</si>
  <si>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</si>
  <si>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</si>
  <si>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</si>
  <si>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</si>
  <si>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</si>
  <si>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</si>
  <si>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</si>
  <si>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</si>
  <si>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</si>
  <si>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</si>
  <si>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</si>
  <si>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</si>
  <si>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</si>
  <si>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</si>
  <si>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</si>
  <si>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</si>
  <si>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</si>
  <si>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</si>
  <si>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</si>
  <si>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</si>
  <si>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</si>
  <si>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</si>
  <si>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</si>
  <si>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</si>
  <si>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</si>
  <si>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</si>
  <si>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</si>
  <si>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</si>
  <si>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</si>
  <si>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</si>
  <si>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</si>
  <si>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</si>
  <si>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</si>
  <si>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</si>
  <si>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</si>
  <si>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</si>
  <si>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</si>
  <si>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</si>
  <si>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</si>
  <si>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</si>
  <si>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</si>
  <si>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</si>
  <si>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</si>
  <si>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</si>
  <si>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</si>
  <si>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</si>
  <si>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</si>
  <si>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</si>
  <si>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</si>
  <si>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</si>
  <si>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</si>
  <si>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</si>
  <si>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</si>
  <si>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</si>
  <si>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</si>
  <si>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</si>
  <si>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</si>
  <si>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</si>
  <si>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</si>
  <si>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</si>
  <si>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</si>
  <si>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</si>
  <si>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</si>
  <si>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</si>
  <si>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</si>
  <si>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</si>
  <si>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</si>
  <si>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</si>
  <si>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</si>
  <si>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</si>
  <si>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</si>
  <si>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</si>
  <si>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</si>
  <si>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</si>
  <si>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</si>
  <si>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</si>
  <si>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</si>
  <si>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</si>
  <si>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</si>
  <si>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</si>
  <si>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</si>
  <si>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</si>
  <si>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</si>
  <si>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</si>
  <si>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</si>
  <si>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</si>
  <si>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</si>
  <si>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</si>
  <si>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</si>
  <si>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</si>
  <si>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</si>
  <si>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</si>
  <si>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</si>
  <si>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</si>
  <si>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</si>
  <si>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</si>
  <si>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</si>
  <si>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</si>
  <si>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</si>
  <si>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</si>
  <si>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</si>
  <si>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</si>
  <si>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</si>
  <si>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</si>
  <si>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</si>
  <si>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</si>
  <si>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</si>
  <si>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</si>
  <si>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</si>
  <si>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</si>
  <si>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</si>
  <si>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</si>
  <si>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</si>
  <si>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</si>
  <si>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</si>
  <si>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</si>
  <si>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</si>
  <si>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</si>
  <si>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</si>
  <si>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</si>
  <si>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</si>
  <si>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</si>
  <si>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</si>
  <si>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</si>
  <si>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</si>
  <si>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</si>
  <si>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</si>
  <si>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</si>
  <si>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</si>
  <si>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</si>
  <si>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</si>
  <si>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</si>
  <si>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</si>
  <si>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</si>
  <si>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</si>
  <si>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</si>
  <si>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</si>
  <si>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</si>
  <si>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</si>
  <si>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</si>
  <si>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</si>
  <si>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</si>
  <si>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</si>
  <si>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</si>
  <si>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</si>
  <si>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</si>
  <si>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</si>
  <si>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</si>
  <si>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</si>
  <si>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</si>
  <si>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</si>
  <si>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</si>
  <si>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</si>
  <si>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</si>
  <si>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</si>
  <si>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</si>
  <si>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</si>
  <si>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</si>
  <si>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</si>
  <si>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</si>
  <si>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</si>
  <si>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</si>
  <si>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</si>
  <si>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</si>
  <si>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</si>
  <si>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</si>
  <si>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</si>
  <si>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</si>
  <si>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</si>
  <si>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</si>
  <si>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</si>
  <si>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</si>
  <si>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</si>
  <si>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</si>
  <si>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</si>
  <si>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</si>
  <si>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</si>
  <si>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</si>
  <si>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</si>
  <si>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</si>
  <si>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</si>
  <si>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</si>
  <si>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</si>
  <si>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</si>
  <si>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</si>
  <si>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</si>
  <si>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</si>
  <si>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</si>
  <si>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</si>
  <si>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</si>
  <si>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</si>
  <si>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</si>
  <si>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</si>
  <si>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</si>
  <si>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</si>
  <si>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</si>
  <si>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</si>
  <si>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</si>
  <si>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</si>
  <si>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</si>
  <si>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</si>
  <si>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</si>
  <si>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</si>
  <si>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</si>
  <si>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</si>
  <si>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PISSEUR</t>
  </si>
  <si>
    <t>PISSEUR A LA-TRANCLIERE</t>
  </si>
  <si>
    <t>LA TRANCLIERE</t>
  </si>
  <si>
    <t>01425</t>
  </si>
  <si>
    <t>Reseau de Référence Perenne</t>
  </si>
  <si>
    <t>Petit pont lieu dit  Le Buisson</t>
  </si>
  <si>
    <t>Taxon inconnu</t>
  </si>
  <si>
    <t>Goeridae</t>
  </si>
  <si>
    <t>Silo</t>
  </si>
  <si>
    <t>Hydropsychidae</t>
  </si>
  <si>
    <t>Limnephilinae</t>
  </si>
  <si>
    <t>Polycentropodidae</t>
  </si>
  <si>
    <t>Plectrocnemia</t>
  </si>
  <si>
    <t>Psychomyiidae</t>
  </si>
  <si>
    <t>Lype</t>
  </si>
  <si>
    <t>Tinodes</t>
  </si>
  <si>
    <t>Notidobia</t>
  </si>
  <si>
    <t>Baetidae</t>
  </si>
  <si>
    <t>Baetis</t>
  </si>
  <si>
    <t>Ephemera</t>
  </si>
  <si>
    <t>Elmis</t>
  </si>
  <si>
    <t>Ceratopogonidae</t>
  </si>
  <si>
    <t>Chironomidae</t>
  </si>
  <si>
    <t>Limoniidae</t>
  </si>
  <si>
    <t>Cordulegaster</t>
  </si>
  <si>
    <t>Gammaridae</t>
  </si>
  <si>
    <t>Gammarus</t>
  </si>
  <si>
    <t>Ancylus</t>
  </si>
  <si>
    <t>Sphaeriidae</t>
  </si>
  <si>
    <t>Pisidium</t>
  </si>
  <si>
    <t>Planariidae</t>
  </si>
  <si>
    <t>Glossiphoniidae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</si>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</sst>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6800000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826069</v>
      </c>
      <c r="H23" s="135">
        <v>2127373</v>
      </c>
      <c r="I23" s="135">
        <v>0</v>
      </c>
      <c r="J23" s="135" t="s">
        <v>277</v>
      </c>
      <c r="K23" s="137">
        <v>826205</v>
      </c>
      <c r="L23" s="137">
        <v>2127456</v>
      </c>
      <c r="M23" s="137">
        <v>826243</v>
      </c>
      <c r="N23" s="137">
        <v>2127487</v>
      </c>
      <c r="O23" s="137">
        <v>2.9</v>
      </c>
      <c r="P23" s="137">
        <v>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874653</v>
      </c>
      <c r="H24" s="142">
        <v>6559047</v>
      </c>
      <c r="K24" s="142">
        <v>874790</v>
      </c>
      <c r="L24" s="142">
        <v>6559128</v>
      </c>
      <c r="M24" s="142">
        <v>874828</v>
      </c>
      <c r="N24" s="142">
        <v>6559159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6800000</v>
      </c>
      <c r="B39" s="165" t="str">
        <f>C23</f>
        <v>PISSEUR</v>
      </c>
      <c r="C39" s="166" t="s">
        <v>278</v>
      </c>
      <c r="D39" s="167">
        <v>42550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29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6800000</v>
      </c>
      <c r="B66" s="187">
        <f>D39</f>
        <v>42550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6800000</v>
      </c>
      <c r="B67" s="192">
        <f>+B$66</f>
        <v>42550</v>
      </c>
      <c r="C67" s="188" t="s">
        <v>39</v>
      </c>
      <c r="D67" s="190" t="s">
        <v>108</v>
      </c>
      <c r="E67" s="190" t="s">
        <v>67</v>
      </c>
      <c r="F67" s="190" t="s">
        <v>158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6800000</v>
      </c>
      <c r="B68" s="192">
        <f aca="true" t="shared" si="1" ref="B68:B77">+B$66</f>
        <v>42550</v>
      </c>
      <c r="C68" s="188" t="s">
        <v>40</v>
      </c>
      <c r="D68" s="190" t="s">
        <v>114</v>
      </c>
      <c r="E68" s="190" t="s">
        <v>71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6800000</v>
      </c>
      <c r="B69" s="192">
        <f t="shared" si="1"/>
        <v>42550</v>
      </c>
      <c r="C69" s="188" t="s">
        <v>41</v>
      </c>
      <c r="D69" s="190" t="s">
        <v>114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6800000</v>
      </c>
      <c r="B70" s="192">
        <f t="shared" si="1"/>
        <v>42550</v>
      </c>
      <c r="C70" s="188" t="s">
        <v>43</v>
      </c>
      <c r="D70" s="190" t="s">
        <v>111</v>
      </c>
      <c r="E70" s="190" t="s">
        <v>71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6800000</v>
      </c>
      <c r="B71" s="192">
        <f t="shared" si="1"/>
        <v>42550</v>
      </c>
      <c r="C71" s="188" t="s">
        <v>45</v>
      </c>
      <c r="D71" s="190" t="s">
        <v>114</v>
      </c>
      <c r="E71" s="190" t="s">
        <v>71</v>
      </c>
      <c r="F71" s="190" t="s">
        <v>146</v>
      </c>
      <c r="G71" s="170">
        <v>15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6800000</v>
      </c>
      <c r="B72" s="192">
        <f t="shared" si="1"/>
        <v>42550</v>
      </c>
      <c r="C72" s="188" t="s">
        <v>48</v>
      </c>
      <c r="D72" s="190" t="s">
        <v>114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6800000</v>
      </c>
      <c r="B73" s="192">
        <f t="shared" si="1"/>
        <v>42550</v>
      </c>
      <c r="C73" s="188" t="s">
        <v>50</v>
      </c>
      <c r="D73" s="190" t="s">
        <v>108</v>
      </c>
      <c r="E73" s="190" t="s">
        <v>71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6800000</v>
      </c>
      <c r="B74" s="192">
        <f t="shared" si="1"/>
        <v>42550</v>
      </c>
      <c r="C74" s="188" t="s">
        <v>52</v>
      </c>
      <c r="D74" s="190" t="s">
        <v>111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6800000</v>
      </c>
      <c r="B75" s="192">
        <f t="shared" si="1"/>
        <v>42550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6800000</v>
      </c>
      <c r="B76" s="192">
        <f t="shared" si="1"/>
        <v>42550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6800000</v>
      </c>
      <c r="B77" s="192">
        <f t="shared" si="1"/>
        <v>42550</v>
      </c>
      <c r="C77" s="188" t="s">
        <v>58</v>
      </c>
      <c r="D77" s="190" t="s">
        <v>111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6800000</v>
      </c>
      <c r="B88" s="197">
        <f>B66</f>
        <v>42550</v>
      </c>
      <c r="C88" s="170" t="s">
        <v>280</v>
      </c>
      <c r="D88" s="170">
        <v>286</v>
      </c>
      <c r="E88" s="170">
        <v>5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6800000</v>
      </c>
      <c r="B89" s="192">
        <f>+B$88</f>
        <v>42550</v>
      </c>
      <c r="C89" s="170" t="s">
        <v>281</v>
      </c>
      <c r="D89" s="170">
        <v>292</v>
      </c>
      <c r="E89" s="170">
        <v>1</v>
      </c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6800000</v>
      </c>
      <c r="B90" s="192">
        <f aca="true" t="shared" si="3" ref="B90:B121">+B$88</f>
        <v>42550</v>
      </c>
      <c r="C90" s="170" t="s">
        <v>282</v>
      </c>
      <c r="D90" s="170">
        <v>211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6800000</v>
      </c>
      <c r="B91" s="192">
        <f t="shared" si="3"/>
        <v>42550</v>
      </c>
      <c r="C91" s="170" t="s">
        <v>283</v>
      </c>
      <c r="D91" s="170">
        <v>3163</v>
      </c>
      <c r="E91" s="170">
        <v>3</v>
      </c>
      <c r="F91" s="170">
        <v>4</v>
      </c>
      <c r="G91" s="170">
        <v>15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6800000</v>
      </c>
      <c r="B92" s="192">
        <f t="shared" si="3"/>
        <v>42550</v>
      </c>
      <c r="C92" s="170" t="s">
        <v>284</v>
      </c>
      <c r="D92" s="170">
        <v>223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6800000</v>
      </c>
      <c r="B93" s="192">
        <f t="shared" si="3"/>
        <v>42550</v>
      </c>
      <c r="C93" s="170" t="s">
        <v>285</v>
      </c>
      <c r="D93" s="170">
        <v>228</v>
      </c>
      <c r="E93" s="170">
        <v>2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6800000</v>
      </c>
      <c r="B94" s="192">
        <f t="shared" si="3"/>
        <v>42550</v>
      </c>
      <c r="C94" s="170" t="s">
        <v>286</v>
      </c>
      <c r="D94" s="170">
        <v>238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6800000</v>
      </c>
      <c r="B95" s="192">
        <f t="shared" si="3"/>
        <v>42550</v>
      </c>
      <c r="C95" s="170" t="s">
        <v>287</v>
      </c>
      <c r="D95" s="170">
        <v>241</v>
      </c>
      <c r="E95" s="170">
        <v>1</v>
      </c>
      <c r="F95" s="170">
        <v>1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6800000</v>
      </c>
      <c r="B96" s="192">
        <f t="shared" si="3"/>
        <v>42550</v>
      </c>
      <c r="C96" s="170" t="s">
        <v>288</v>
      </c>
      <c r="D96" s="170">
        <v>245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6800000</v>
      </c>
      <c r="B97" s="192">
        <f t="shared" si="3"/>
        <v>42550</v>
      </c>
      <c r="C97" s="170" t="s">
        <v>289</v>
      </c>
      <c r="D97" s="170">
        <v>325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6800000</v>
      </c>
      <c r="B98" s="192">
        <f t="shared" si="3"/>
        <v>42550</v>
      </c>
      <c r="C98" s="170" t="s">
        <v>290</v>
      </c>
      <c r="D98" s="170">
        <v>363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6800000</v>
      </c>
      <c r="B99" s="192">
        <f t="shared" si="3"/>
        <v>42550</v>
      </c>
      <c r="C99" s="170" t="s">
        <v>291</v>
      </c>
      <c r="D99" s="170">
        <v>364</v>
      </c>
      <c r="E99" s="170">
        <v>4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6800000</v>
      </c>
      <c r="B100" s="192">
        <f t="shared" si="3"/>
        <v>42550</v>
      </c>
      <c r="C100" s="170" t="s">
        <v>292</v>
      </c>
      <c r="D100" s="170">
        <v>502</v>
      </c>
      <c r="E100" s="170">
        <v>1</v>
      </c>
      <c r="F100" s="170">
        <v>10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6800000</v>
      </c>
      <c r="B101" s="192">
        <f t="shared" si="3"/>
        <v>42550</v>
      </c>
      <c r="C101" s="170" t="s">
        <v>293</v>
      </c>
      <c r="D101" s="170">
        <v>618</v>
      </c>
      <c r="E101" s="170">
        <v>37</v>
      </c>
      <c r="F101" s="170">
        <v>6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6800000</v>
      </c>
      <c r="B102" s="192">
        <f t="shared" si="3"/>
        <v>42550</v>
      </c>
      <c r="C102" s="170" t="s">
        <v>294</v>
      </c>
      <c r="D102" s="170">
        <v>819</v>
      </c>
      <c r="E102" s="170">
        <v>1</v>
      </c>
      <c r="F102" s="170">
        <v>5</v>
      </c>
      <c r="G102" s="170">
        <v>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6800000</v>
      </c>
      <c r="B103" s="192">
        <f t="shared" si="3"/>
        <v>42550</v>
      </c>
      <c r="C103" s="170" t="s">
        <v>295</v>
      </c>
      <c r="D103" s="170">
        <v>807</v>
      </c>
      <c r="E103" s="170">
        <v>39</v>
      </c>
      <c r="F103" s="170">
        <v>124</v>
      </c>
      <c r="G103" s="170">
        <v>58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6800000</v>
      </c>
      <c r="B104" s="192">
        <f t="shared" si="3"/>
        <v>42550</v>
      </c>
      <c r="C104" s="170" t="s">
        <v>296</v>
      </c>
      <c r="D104" s="170">
        <v>757</v>
      </c>
      <c r="E104" s="170">
        <v>3</v>
      </c>
      <c r="F104" s="170">
        <v>1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6800000</v>
      </c>
      <c r="B105" s="192">
        <f t="shared" si="3"/>
        <v>42550</v>
      </c>
      <c r="C105" s="170" t="s">
        <v>297</v>
      </c>
      <c r="D105" s="170">
        <v>687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6800000</v>
      </c>
      <c r="B106" s="192">
        <f t="shared" si="3"/>
        <v>42550</v>
      </c>
      <c r="C106" s="170" t="s">
        <v>298</v>
      </c>
      <c r="D106" s="170">
        <v>887</v>
      </c>
      <c r="E106" s="170">
        <v>20</v>
      </c>
      <c r="F106" s="170">
        <v>56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6800000</v>
      </c>
      <c r="B107" s="192">
        <f t="shared" si="3"/>
        <v>42550</v>
      </c>
      <c r="C107" s="170" t="s">
        <v>299</v>
      </c>
      <c r="D107" s="170">
        <v>892</v>
      </c>
      <c r="E107" s="170">
        <v>167</v>
      </c>
      <c r="F107" s="170">
        <v>144</v>
      </c>
      <c r="G107" s="170">
        <v>433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6800000</v>
      </c>
      <c r="B108" s="192">
        <f t="shared" si="3"/>
        <v>42550</v>
      </c>
      <c r="C108" s="170" t="s">
        <v>300</v>
      </c>
      <c r="D108" s="170">
        <v>1028</v>
      </c>
      <c r="E108" s="170">
        <v>11</v>
      </c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6800000</v>
      </c>
      <c r="B109" s="192">
        <f t="shared" si="3"/>
        <v>42550</v>
      </c>
      <c r="C109" s="170" t="s">
        <v>301</v>
      </c>
      <c r="D109" s="170">
        <v>1042</v>
      </c>
      <c r="E109" s="170">
        <v>42</v>
      </c>
      <c r="F109" s="170">
        <v>30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6800000</v>
      </c>
      <c r="B110" s="192">
        <f t="shared" si="3"/>
        <v>42550</v>
      </c>
      <c r="C110" s="170" t="s">
        <v>302</v>
      </c>
      <c r="D110" s="170">
        <v>1043</v>
      </c>
      <c r="E110" s="170">
        <v>22</v>
      </c>
      <c r="F110" s="170">
        <v>34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6800000</v>
      </c>
      <c r="B111" s="192">
        <f t="shared" si="3"/>
        <v>42550</v>
      </c>
      <c r="C111" s="170" t="s">
        <v>303</v>
      </c>
      <c r="D111" s="170">
        <v>1061</v>
      </c>
      <c r="E111" s="170">
        <v>3</v>
      </c>
      <c r="F111" s="170">
        <v>1</v>
      </c>
      <c r="G111" s="170">
        <v>30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6800000</v>
      </c>
      <c r="B112" s="192">
        <f t="shared" si="3"/>
        <v>42550</v>
      </c>
      <c r="C112" s="170" t="s">
        <v>304</v>
      </c>
      <c r="D112" s="170">
        <v>908</v>
      </c>
      <c r="E112" s="170">
        <v>2</v>
      </c>
      <c r="F112" s="170">
        <v>2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6800000</v>
      </c>
      <c r="B113" s="192">
        <f t="shared" si="3"/>
        <v>42550</v>
      </c>
      <c r="C113" s="170" t="s">
        <v>305</v>
      </c>
      <c r="D113" s="170">
        <v>933</v>
      </c>
      <c r="E113" s="170">
        <v>20</v>
      </c>
      <c r="F113" s="170">
        <v>23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6800000</v>
      </c>
      <c r="B114" s="192">
        <f t="shared" si="3"/>
        <v>42550</v>
      </c>
      <c r="C114" s="170" t="s">
        <v>306</v>
      </c>
      <c r="D114" s="170">
        <v>1089</v>
      </c>
      <c r="E114" s="170"/>
      <c r="F114" s="170" t="s">
        <v>307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6800000</v>
      </c>
      <c r="B115" s="192">
        <f t="shared" si="3"/>
        <v>42550</v>
      </c>
      <c r="C115" s="170" t="s">
        <v>308</v>
      </c>
      <c r="D115" s="170">
        <v>906</v>
      </c>
      <c r="E115" s="170" t="s">
        <v>307</v>
      </c>
      <c r="F115" s="170"/>
      <c r="G115" s="170" t="s">
        <v>307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6800000</v>
      </c>
      <c r="B116" s="192">
        <f t="shared" si="3"/>
        <v>42550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6800000</v>
      </c>
      <c r="B117" s="192">
        <f t="shared" si="3"/>
        <v>42550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6800000</v>
      </c>
      <c r="B118" s="192">
        <f t="shared" si="3"/>
        <v>42550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6800000</v>
      </c>
      <c r="B119" s="192">
        <f t="shared" si="3"/>
        <v>42550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6800000</v>
      </c>
      <c r="B120" s="192">
        <f t="shared" si="3"/>
        <v>42550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6800000</v>
      </c>
      <c r="B121" s="192">
        <f t="shared" si="3"/>
        <v>42550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6800000</v>
      </c>
      <c r="B122" s="192">
        <f aca="true" t="shared" si="5" ref="B122:B153">+B$88</f>
        <v>42550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6800000</v>
      </c>
      <c r="B123" s="192">
        <f t="shared" si="5"/>
        <v>42550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6800000</v>
      </c>
      <c r="B124" s="192">
        <f t="shared" si="5"/>
        <v>42550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6800000</v>
      </c>
      <c r="B125" s="192">
        <f t="shared" si="5"/>
        <v>42550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6800000</v>
      </c>
      <c r="B126" s="192">
        <f t="shared" si="5"/>
        <v>42550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6800000</v>
      </c>
      <c r="B127" s="192">
        <f t="shared" si="5"/>
        <v>42550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6800000</v>
      </c>
      <c r="B128" s="192">
        <f t="shared" si="5"/>
        <v>42550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6800000</v>
      </c>
      <c r="B129" s="192">
        <f t="shared" si="5"/>
        <v>42550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6800000</v>
      </c>
      <c r="B130" s="192">
        <f t="shared" si="5"/>
        <v>42550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6800000</v>
      </c>
      <c r="B131" s="192">
        <f t="shared" si="5"/>
        <v>42550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6800000</v>
      </c>
      <c r="B132" s="192">
        <f t="shared" si="5"/>
        <v>42550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6800000</v>
      </c>
      <c r="B133" s="192">
        <f t="shared" si="5"/>
        <v>42550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6800000</v>
      </c>
      <c r="B134" s="192">
        <f t="shared" si="5"/>
        <v>42550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6800000</v>
      </c>
      <c r="B135" s="192">
        <f t="shared" si="5"/>
        <v>42550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6800000</v>
      </c>
      <c r="B136" s="192">
        <f t="shared" si="5"/>
        <v>42550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6800000</v>
      </c>
      <c r="B137" s="192">
        <f t="shared" si="5"/>
        <v>42550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6800000</v>
      </c>
      <c r="B138" s="192">
        <f t="shared" si="5"/>
        <v>42550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6800000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6800000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6800000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6800000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6800000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6800000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6800000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6800000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6800000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6800000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6800000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6800000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6800000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6800000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6800000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6800000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6800000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6800000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6800000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6800000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6800000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6800000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6800000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6800000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6800000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6800000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6800000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6800000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6800000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6800000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6800000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6800000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6800000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6800000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6800000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6800000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6800000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6800000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6800000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6800000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6800000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6800000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6800000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6800000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6800000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6800000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6800000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6800000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6800000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6800000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6800000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6800000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6800000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6800000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6800000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6800000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6800000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6800000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6800000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6800000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6800000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6800000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6800000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6800000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6800000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6800000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6800000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6800000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6800000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6800000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6800000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6800000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6800000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6800000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6800000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6800000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6800000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6800000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6800000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6800000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6800000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6800000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6800000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6800000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6800000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6800000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6800000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6800000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6800000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6800000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6800000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6800000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6800000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6800000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6800000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6800000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6800000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6800000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6800000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6800000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6800000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6800000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6800000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6800000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6800000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2016-12-14T08:45:50Z</dcterms:modified>
  <cp:category/>
  <cp:version/>
  <cp:contentType/>
  <cp:contentStatus/>
</cp:coreProperties>
</file>