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<sst xmlns="http://schemas.openxmlformats.org/spreadsheetml/2006/main" count="565" uniqueCount="93">
  <si>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</si>
  <si>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</si>
  <si>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</si>
  <si>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</si>
  <si>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RIMEIZE</t>
  </si>
  <si>
    <t>05098000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</si>
  <si>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</si>
  <si>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</si>
  <si>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</si>
  <si>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</si>
  <si>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</si>
  <si>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</si>
  <si>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</si>
  <si>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</si>
  <si>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RANPEL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</si>
  <si>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</si>
  <si>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</si>
  <si>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</si>
  <si>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</si>
  <si>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</si>
  <si>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</si>
  <si>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</si>
  <si>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</si>
  <si>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</si>
  <si>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</si>
  <si>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</si>
  <si>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</si>
  <si>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</si>
  <si>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</si>
  <si>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</si>
  <si>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</si>
  <si>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</si>
  <si>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</si>
  <si>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</si>
  <si>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</si>
  <si>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</si>
  <si>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</si>
  <si>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</si>
  <si>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</si>
  <si>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</si>
  <si>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</si>
  <si>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</si>
  <si>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</si>
  <si>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</si>
  <si>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</si>
  <si>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</si>
  <si>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</si>
  <si>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</si>
  <si>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</si>
  <si>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</si>
  <si>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</si>
  <si>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</si>
  <si>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</si>
  <si>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</si>
  <si>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</si>
  <si>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</si>
  <si>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</si>
  <si>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(3,6765 %)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</si>
  <si>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</si>
  <si>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</si>
  <si>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</si>
  <si>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</si>
  <si>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</si>
  <si>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</si>
  <si>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</si>
  <si>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</si>
  <si>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</si>
  <si>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</si>
  <si>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</si>
  <si>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SPISPX</t>
  </si>
  <si>
    <t>Spirogyra sp.</t>
  </si>
  <si>
    <t>CHIPOL</t>
  </si>
  <si>
    <t>Chiloscyphus polyanthos</t>
  </si>
  <si>
    <t>BRh</t>
  </si>
  <si>
    <t>EQUFLU</t>
  </si>
  <si>
    <t>Equisetum fluviatile</t>
  </si>
  <si>
    <t>PTE</t>
  </si>
  <si>
    <t>Ranunculus peltatus</t>
  </si>
  <si>
    <t>PHy</t>
  </si>
  <si>
    <t>CARELA</t>
  </si>
  <si>
    <t>Carex elata</t>
  </si>
  <si>
    <t>PHe</t>
  </si>
  <si>
    <t>ELEPAL</t>
  </si>
  <si>
    <t>Eleocharis palustris</t>
  </si>
  <si>
    <t>JUNSPX</t>
  </si>
  <si>
    <t>Juncus sp.</t>
  </si>
  <si>
    <t>LYSVUL</t>
  </si>
  <si>
    <t>Lysimachia vulgaris</t>
  </si>
  <si>
    <t>PHAARU</t>
  </si>
  <si>
    <t>Phalaris arundinacea</t>
  </si>
  <si>
    <t>SPAERE</t>
  </si>
  <si>
    <t>Sparganium erectum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</si>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</sst>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1E876-B204-4522-818E-31EF8D79429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4</v>
      </c>
      <c r="D3" s="19"/>
      <c r="E3" s="19"/>
      <c r="F3" s="20"/>
      <c r="G3" s="20"/>
      <c r="H3" s="21"/>
      <c r="I3" s="22"/>
      <c r="J3" s="21"/>
      <c r="K3" s="23" t="s">
        <v>5</v>
      </c>
      <c r="L3" s="24"/>
      <c r="M3" s="25" t="s">
        <v>6</v>
      </c>
      <c r="N3" s="26"/>
      <c r="O3" s="26"/>
      <c r="P3" s="27"/>
    </row>
    <row r="4" spans="1:16" ht="15.75" thickBot="1">
      <c r="A4" s="28">
        <v>41478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12.631578947368421</v>
      </c>
      <c r="M5" s="47"/>
      <c r="N5" s="48" t="s">
        <v>14</v>
      </c>
      <c r="O5" s="49">
        <v>12.923076923076923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85</v>
      </c>
      <c r="C7" s="61">
        <v>15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12</v>
      </c>
      <c r="O8" s="77">
        <v>1.625</v>
      </c>
      <c r="P8" s="78"/>
    </row>
    <row r="9" spans="1:16" ht="15">
      <c r="A9" s="37" t="s">
        <v>27</v>
      </c>
      <c r="B9" s="79">
        <v>4</v>
      </c>
      <c r="C9" s="80">
        <v>0.03</v>
      </c>
      <c r="D9" s="81"/>
      <c r="E9" s="81"/>
      <c r="F9" s="82">
        <v>3.4045</v>
      </c>
      <c r="G9" s="83"/>
      <c r="H9" s="84"/>
      <c r="I9" s="85"/>
      <c r="J9" s="86"/>
      <c r="K9" s="66"/>
      <c r="L9" s="87"/>
      <c r="M9" s="76" t="s">
        <v>28</v>
      </c>
      <c r="N9" s="77">
        <v>1.9364916731037085</v>
      </c>
      <c r="O9" s="77">
        <v>0.4841229182759271</v>
      </c>
      <c r="P9" s="78"/>
    </row>
    <row r="10" spans="1:16" ht="15">
      <c r="A10" s="88" t="s">
        <v>29</v>
      </c>
      <c r="B10" s="89" t="s">
        <v>30</v>
      </c>
      <c r="C10" s="90" t="s">
        <v>30</v>
      </c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23.61111111111111</v>
      </c>
      <c r="C12" s="111">
        <v>33.333333333333336</v>
      </c>
      <c r="D12" s="102"/>
      <c r="E12" s="102"/>
      <c r="F12" s="103">
        <v>25.069444444444443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0.23148148148148145</v>
      </c>
      <c r="C13" s="111">
        <v>0</v>
      </c>
      <c r="D13" s="102"/>
      <c r="E13" s="102"/>
      <c r="F13" s="103">
        <v>0.19675925925925924</v>
      </c>
      <c r="G13" s="104"/>
      <c r="H13" s="62"/>
      <c r="I13" s="119" t="s">
        <v>39</v>
      </c>
      <c r="J13" s="113"/>
      <c r="K13" s="107">
        <v>1</v>
      </c>
      <c r="L13" s="108"/>
      <c r="M13" s="120" t="s">
        <v>40</v>
      </c>
      <c r="N13" s="121">
        <v>11</v>
      </c>
      <c r="O13" s="122"/>
      <c r="P13" s="123"/>
    </row>
    <row r="14" spans="1:16" ht="15">
      <c r="A14" s="109" t="s">
        <v>41</v>
      </c>
      <c r="B14" s="110">
        <v>0.23148148148148145</v>
      </c>
      <c r="C14" s="111">
        <v>0</v>
      </c>
      <c r="D14" s="102"/>
      <c r="E14" s="102"/>
      <c r="F14" s="103">
        <v>0.19675925925925924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8</v>
      </c>
      <c r="O14" s="126"/>
      <c r="P14" s="123"/>
    </row>
    <row r="15" spans="1:16" ht="15">
      <c r="A15" s="127" t="s">
        <v>44</v>
      </c>
      <c r="B15" s="128">
        <v>75.92592592592592</v>
      </c>
      <c r="C15" s="129">
        <v>66.66666666666666</v>
      </c>
      <c r="D15" s="102"/>
      <c r="E15" s="102"/>
      <c r="F15" s="103">
        <v>74.53703703703704</v>
      </c>
      <c r="G15" s="104"/>
      <c r="H15" s="62"/>
      <c r="I15" s="119" t="s">
        <v>45</v>
      </c>
      <c r="J15" s="113"/>
      <c r="K15" s="107">
        <v>7</v>
      </c>
      <c r="L15" s="108"/>
      <c r="M15" s="130" t="s">
        <v>46</v>
      </c>
      <c r="N15" s="131">
        <v>3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5</v>
      </c>
      <c r="O16" s="132"/>
      <c r="P16" s="123"/>
    </row>
    <row r="17" spans="1:16" ht="15">
      <c r="A17" s="109" t="s">
        <v>49</v>
      </c>
      <c r="B17" s="110">
        <v>93.51851851851852</v>
      </c>
      <c r="C17" s="111">
        <v>33.333333333333336</v>
      </c>
      <c r="D17" s="102"/>
      <c r="E17" s="102"/>
      <c r="F17" s="137"/>
      <c r="G17" s="103">
        <v>84.49074074074075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6.481481481481481</v>
      </c>
      <c r="C18" s="140">
        <v>66.66666666666666</v>
      </c>
      <c r="D18" s="102"/>
      <c r="E18" s="141" t="s">
        <v>52</v>
      </c>
      <c r="F18" s="137"/>
      <c r="G18" s="103">
        <v>15.509259259259256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4.3199999999999985</v>
      </c>
      <c r="C20" s="159">
        <v>0.03</v>
      </c>
      <c r="D20" s="160"/>
      <c r="E20" s="161" t="s">
        <v>52</v>
      </c>
      <c r="F20" s="162">
        <v>3.6764999999999985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3.671999999999999</v>
      </c>
      <c r="C21" s="171">
        <v>0.0045</v>
      </c>
      <c r="D21" s="102" t="s">
        <v>57</v>
      </c>
      <c r="E21" s="172" t="s">
        <v>55</v>
      </c>
      <c r="F21" s="173">
        <v>3.676499999999999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1</v>
      </c>
      <c r="C23" s="191">
        <v>0.01</v>
      </c>
      <c r="D23" s="192" t="s">
        <v>67</v>
      </c>
      <c r="E23" s="192" t="e">
        <v>#N/A</v>
      </c>
      <c r="F23" s="193">
        <v>0.8515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0.02</v>
      </c>
      <c r="C24" s="202"/>
      <c r="D24" s="192" t="s">
        <v>70</v>
      </c>
      <c r="E24" s="203" t="e">
        <v>#N/A</v>
      </c>
      <c r="F24" s="204">
        <v>0.017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0.0085</v>
      </c>
      <c r="G25" s="194" t="s">
        <v>73</v>
      </c>
      <c r="H25" s="195">
        <v>4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1186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0.0085</v>
      </c>
      <c r="G26" s="194" t="s">
        <v>76</v>
      </c>
      <c r="H26" s="195">
        <v>6</v>
      </c>
      <c r="I26" s="196">
        <v>12</v>
      </c>
      <c r="J26" s="196">
        <v>2</v>
      </c>
      <c r="K26" s="197" t="s">
        <v>75</v>
      </c>
      <c r="L26" s="205"/>
      <c r="M26" s="205"/>
      <c r="N26" s="205"/>
      <c r="O26" s="199"/>
      <c r="P26" s="199">
        <v>1385</v>
      </c>
      <c r="AO26" s="8">
        <v>1</v>
      </c>
    </row>
    <row r="27" spans="1:41" ht="15">
      <c r="A27" s="200" t="s">
        <v>14</v>
      </c>
      <c r="B27" s="201">
        <v>3</v>
      </c>
      <c r="C27" s="202"/>
      <c r="D27" s="192" t="s">
        <v>77</v>
      </c>
      <c r="E27" s="203" t="e">
        <v>#N/A</v>
      </c>
      <c r="F27" s="204">
        <v>2.55</v>
      </c>
      <c r="G27" s="194" t="s">
        <v>78</v>
      </c>
      <c r="H27" s="195">
        <v>7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1908</v>
      </c>
      <c r="AO27" s="8">
        <v>1</v>
      </c>
    </row>
    <row r="28" spans="1:41" ht="15">
      <c r="A28" s="200" t="s">
        <v>79</v>
      </c>
      <c r="B28" s="201">
        <v>0.2</v>
      </c>
      <c r="C28" s="202">
        <v>0.01</v>
      </c>
      <c r="D28" s="192" t="s">
        <v>80</v>
      </c>
      <c r="E28" s="203" t="e">
        <v>#N/A</v>
      </c>
      <c r="F28" s="204">
        <v>0.17149999999999999</v>
      </c>
      <c r="G28" s="194" t="s">
        <v>81</v>
      </c>
      <c r="H28" s="195">
        <v>8</v>
      </c>
      <c r="I28" s="196" t="s">
        <v>53</v>
      </c>
      <c r="J28" s="196" t="s">
        <v>53</v>
      </c>
      <c r="K28" s="197" t="s">
        <v>80</v>
      </c>
      <c r="L28" s="205"/>
      <c r="M28" s="205"/>
      <c r="N28" s="205"/>
      <c r="O28" s="199"/>
      <c r="P28" s="199">
        <v>1475</v>
      </c>
      <c r="AO28" s="8">
        <v>1</v>
      </c>
    </row>
    <row r="29" spans="1:41" ht="15">
      <c r="A29" s="200" t="s">
        <v>82</v>
      </c>
      <c r="B29" s="201">
        <v>0.01</v>
      </c>
      <c r="C29" s="202"/>
      <c r="D29" s="192" t="s">
        <v>83</v>
      </c>
      <c r="E29" s="203" t="e">
        <v>#N/A</v>
      </c>
      <c r="F29" s="204">
        <v>0.0085</v>
      </c>
      <c r="G29" s="194" t="s">
        <v>81</v>
      </c>
      <c r="H29" s="195">
        <v>8</v>
      </c>
      <c r="I29" s="196">
        <v>12</v>
      </c>
      <c r="J29" s="196">
        <v>2</v>
      </c>
      <c r="K29" s="197" t="s">
        <v>83</v>
      </c>
      <c r="L29" s="205"/>
      <c r="M29" s="205"/>
      <c r="N29" s="205"/>
      <c r="O29" s="199"/>
      <c r="P29" s="199">
        <v>1506</v>
      </c>
      <c r="AO29" s="8">
        <v>1</v>
      </c>
    </row>
    <row r="30" spans="1:41" ht="15">
      <c r="A30" s="200" t="s">
        <v>84</v>
      </c>
      <c r="B30" s="201">
        <v>0.02</v>
      </c>
      <c r="C30" s="202"/>
      <c r="D30" s="192" t="s">
        <v>85</v>
      </c>
      <c r="E30" s="203" t="e">
        <v>#N/A</v>
      </c>
      <c r="F30" s="204">
        <v>0.017</v>
      </c>
      <c r="G30" s="194" t="s">
        <v>81</v>
      </c>
      <c r="H30" s="195">
        <v>8</v>
      </c>
      <c r="I30" s="196" t="s">
        <v>53</v>
      </c>
      <c r="J30" s="196" t="s">
        <v>53</v>
      </c>
      <c r="K30" s="197" t="s">
        <v>85</v>
      </c>
      <c r="L30" s="205"/>
      <c r="M30" s="205"/>
      <c r="N30" s="205"/>
      <c r="O30" s="199"/>
      <c r="P30" s="199">
        <v>1606</v>
      </c>
      <c r="AO30" s="8">
        <v>1</v>
      </c>
    </row>
    <row r="31" spans="1:41" ht="15">
      <c r="A31" s="200" t="s">
        <v>86</v>
      </c>
      <c r="B31" s="201">
        <v>0.02</v>
      </c>
      <c r="C31" s="202"/>
      <c r="D31" s="192" t="s">
        <v>87</v>
      </c>
      <c r="E31" s="203" t="e">
        <v>#N/A</v>
      </c>
      <c r="F31" s="204">
        <v>0.017</v>
      </c>
      <c r="G31" s="194" t="s">
        <v>81</v>
      </c>
      <c r="H31" s="195">
        <v>8</v>
      </c>
      <c r="I31" s="196" t="s">
        <v>53</v>
      </c>
      <c r="J31" s="196" t="s">
        <v>53</v>
      </c>
      <c r="K31" s="197" t="s">
        <v>87</v>
      </c>
      <c r="L31" s="205"/>
      <c r="M31" s="205"/>
      <c r="N31" s="205"/>
      <c r="O31" s="199"/>
      <c r="P31" s="199">
        <v>1887</v>
      </c>
      <c r="AO31" s="8">
        <v>1</v>
      </c>
    </row>
    <row r="32" spans="1:41" ht="15">
      <c r="A32" s="200" t="s">
        <v>88</v>
      </c>
      <c r="B32" s="201">
        <v>0.02</v>
      </c>
      <c r="C32" s="202">
        <v>0.01</v>
      </c>
      <c r="D32" s="192" t="s">
        <v>89</v>
      </c>
      <c r="E32" s="203" t="e">
        <v>#N/A</v>
      </c>
      <c r="F32" s="204">
        <v>0.0185</v>
      </c>
      <c r="G32" s="194" t="s">
        <v>81</v>
      </c>
      <c r="H32" s="195">
        <v>8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1577</v>
      </c>
      <c r="AO32" s="8">
        <v>1</v>
      </c>
    </row>
    <row r="33" spans="1:41" ht="15">
      <c r="A33" s="200" t="s">
        <v>90</v>
      </c>
      <c r="B33" s="201">
        <v>0.01</v>
      </c>
      <c r="C33" s="202"/>
      <c r="D33" s="192" t="s">
        <v>91</v>
      </c>
      <c r="E33" s="203" t="e">
        <v>#N/A</v>
      </c>
      <c r="F33" s="204">
        <v>0.0085</v>
      </c>
      <c r="G33" s="194" t="s">
        <v>81</v>
      </c>
      <c r="H33" s="195">
        <v>8</v>
      </c>
      <c r="I33" s="196">
        <v>10</v>
      </c>
      <c r="J33" s="196">
        <v>1</v>
      </c>
      <c r="K33" s="197" t="s">
        <v>91</v>
      </c>
      <c r="L33" s="205"/>
      <c r="M33" s="205"/>
      <c r="N33" s="205"/>
      <c r="O33" s="199"/>
      <c r="P33" s="199">
        <v>1671</v>
      </c>
      <c r="AO33" s="8">
        <v>1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92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92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92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92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92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92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92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92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92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92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92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92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92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92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92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92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92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92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92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92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92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92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92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92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92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92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92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92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92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92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92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92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92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92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92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92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92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92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92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92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92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92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92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92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92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92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92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92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92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2" dxfId="6" stopIfTrue="1">
      <formula>ISTEXT($E23)</formula>
    </cfRule>
  </conditionalFormatting>
  <conditionalFormatting sqref="H23:J82">
    <cfRule type="cellIs" priority="31" dxfId="27" operator="equal" stopIfTrue="1">
      <formula>"x"</formula>
    </cfRule>
  </conditionalFormatting>
  <conditionalFormatting sqref="L27:O82 O23:O26 K23:K82">
    <cfRule type="cellIs" priority="25" dxfId="8" operator="equal" stopIfTrue="1">
      <formula>"code non répertorié ou synonyme"</formula>
    </cfRule>
    <cfRule type="expression" priority="26" dxfId="1" stopIfTrue="1">
      <formula>AND($I23="",$J23="")</formula>
    </cfRule>
    <cfRule type="cellIs" priority="27" dxfId="6" operator="equal" stopIfTrue="1">
      <formula>"DEJA SAISI !"</formula>
    </cfRule>
  </conditionalFormatting>
  <conditionalFormatting sqref="A2">
    <cfRule type="cellIs" priority="23" dxfId="1" operator="between" stopIfTrue="1">
      <formula>"(organisme)"</formula>
      <formula>"(organisme)"</formula>
    </cfRule>
    <cfRule type="cellIs" priority="24" dxfId="0" operator="notBetween" stopIfTrue="1">
      <formula>"(organisme)"</formula>
      <formula>"(organisme)"</formula>
    </cfRule>
  </conditionalFormatting>
  <conditionalFormatting sqref="A3">
    <cfRule type="cellIs" priority="21" dxfId="1" operator="between" stopIfTrue="1">
      <formula>"(cours d'eau)"</formula>
      <formula>"(cours d'eau)"</formula>
    </cfRule>
    <cfRule type="cellIs" priority="22" dxfId="0" operator="notBetween" stopIfTrue="1">
      <formula>"(cours d'eau)"</formula>
      <formula>"(cours d'eau)"</formula>
    </cfRule>
  </conditionalFormatting>
  <conditionalFormatting sqref="A4">
    <cfRule type="cellIs" priority="19" dxfId="1" operator="between" stopIfTrue="1">
      <formula>"(Date)"</formula>
      <formula>"(Date)"</formula>
    </cfRule>
    <cfRule type="cellIs" priority="20" dxfId="0" operator="notBetween" stopIfTrue="1">
      <formula>"(Date)"</formula>
      <formula>"(Date)"</formula>
    </cfRule>
  </conditionalFormatting>
  <conditionalFormatting sqref="C2">
    <cfRule type="cellIs" priority="17" dxfId="1" operator="between" stopIfTrue="1">
      <formula>"(Opérateurs)"</formula>
      <formula>"(Opérateurs)"</formula>
    </cfRule>
    <cfRule type="cellIs" priority="18" dxfId="0" operator="notBetween" stopIfTrue="1">
      <formula>"(Opérateurs)"</formula>
      <formula>"(Opérateurs)"</formula>
    </cfRule>
  </conditionalFormatting>
  <conditionalFormatting sqref="C3">
    <cfRule type="cellIs" priority="15" dxfId="1" operator="between" stopIfTrue="1">
      <formula>"(Nom de la station)"</formula>
      <formula>"(Nom de la station)"</formula>
    </cfRule>
    <cfRule type="cellIs" priority="16" dxfId="0" operator="notBetween" stopIfTrue="1">
      <formula>"(Nom de la station)"</formula>
      <formula>"(Nom de la station)"</formula>
    </cfRule>
  </conditionalFormatting>
  <conditionalFormatting sqref="K3">
    <cfRule type="cellIs" priority="13" dxfId="1" operator="between" stopIfTrue="1">
      <formula>"(Code station)"</formula>
      <formula>"(Code station)"</formula>
    </cfRule>
    <cfRule type="cellIs" priority="14" dxfId="0" operator="notBetween" stopIfTrue="1">
      <formula>"(Code station)"</formula>
      <formula>"(Code station)"</formula>
    </cfRule>
  </conditionalFormatting>
  <conditionalFormatting sqref="M3">
    <cfRule type="cellIs" priority="11" dxfId="1" operator="between" stopIfTrue="1">
      <formula>"(Dossier, type réseau)"</formula>
      <formula>"(Dossier, type réseau)"</formula>
    </cfRule>
    <cfRule type="cellIs" priority="12" dxfId="0" operator="notBetween" stopIfTrue="1">
      <formula>"(Dossier, type réseau)"</formula>
      <formula>"(Dossier, type réseau)"</formula>
    </cfRule>
  </conditionalFormatting>
  <conditionalFormatting sqref="K23:K82">
    <cfRule type="cellIs" priority="10" dxfId="9" operator="equal" stopIfTrue="1">
      <formula>"Remplir le champs 'Nouveau taxa' svp."</formula>
    </cfRule>
  </conditionalFormatting>
  <conditionalFormatting sqref="P23:P82">
    <cfRule type="cellIs" priority="7" dxfId="8" operator="equal" stopIfTrue="1">
      <formula>"code non répertorié ou synonyme"</formula>
    </cfRule>
    <cfRule type="expression" priority="8" dxfId="1" stopIfTrue="1">
      <formula>AND($I23="",$J23="")</formula>
    </cfRule>
    <cfRule type="cellIs" priority="9" dxfId="6" operator="equal" stopIfTrue="1">
      <formula>"DEJA SAISI !"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2020-03-18T18:57:54Z</dcterms:created>
  <dcterms:modified xsi:type="dcterms:W3CDTF">2020-03-18T18:57:57Z</dcterms:modified>
  <cp:category/>
  <cp:version/>
  <cp:contentType/>
  <cp:contentStatus/>
</cp:coreProperties>
</file>