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<sst xmlns="http://schemas.openxmlformats.org/spreadsheetml/2006/main" count="541" uniqueCount="100">
  <si>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</si>
  <si>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</si>
  <si>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</si>
  <si>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</si>
  <si>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AVEYRON</t>
  </si>
  <si>
    <t>FENEYROLS</t>
  </si>
  <si>
    <t>05121000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</si>
  <si>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</si>
  <si>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</si>
  <si>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</si>
  <si>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</si>
  <si>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</si>
  <si>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</si>
  <si>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</si>
  <si>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</si>
  <si>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</si>
  <si>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</si>
  <si>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</si>
  <si>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</si>
  <si>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</si>
  <si>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</si>
  <si>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</si>
  <si>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</si>
  <si>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</si>
  <si>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</si>
  <si>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</si>
  <si>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</si>
  <si>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</si>
  <si>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</si>
  <si>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</si>
  <si>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</si>
  <si>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</si>
  <si>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</si>
  <si>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</si>
  <si>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</si>
  <si>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</si>
  <si>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</si>
  <si>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</si>
  <si>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</si>
  <si>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</si>
  <si>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</si>
  <si>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</si>
  <si>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</si>
  <si>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</si>
  <si>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</si>
  <si>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</si>
  <si>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</si>
  <si>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</si>
  <si>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</si>
  <si>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</si>
  <si>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</si>
  <si>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</si>
  <si>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</si>
  <si>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</si>
  <si>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</si>
  <si>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</si>
  <si>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</si>
  <si>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(27,44 %)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</si>
  <si>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</si>
  <si>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</si>
  <si>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</si>
  <si>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</si>
  <si>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</si>
  <si>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</si>
  <si>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</si>
  <si>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</si>
  <si>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</si>
  <si>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</si>
  <si>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</si>
  <si>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</si>
  <si>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LEASPX</t>
  </si>
  <si>
    <t>Lemanea sp.</t>
  </si>
  <si>
    <t>OSCSPX</t>
  </si>
  <si>
    <t>Oscillatoria sp.</t>
  </si>
  <si>
    <t>AMBRIP</t>
  </si>
  <si>
    <t>Amblystegium riparium</t>
  </si>
  <si>
    <t>BRm</t>
  </si>
  <si>
    <t>CINFON</t>
  </si>
  <si>
    <t>Cinclidotus fontinaloides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</si>
  <si>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</si>
  <si>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</si>
  <si>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</si>
  <si>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</si>
  <si>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</si>
  <si>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</si>
  <si>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</si>
  <si>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RANAQU</t>
  </si>
  <si>
    <t>Ranunculus aquatilis</t>
  </si>
  <si>
    <t>RANFLU</t>
  </si>
  <si>
    <t>Ranunculus fluitans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</si>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</sst>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DD1F-0613-4766-B0E3-02AB0AE040B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10.685714285714285</v>
      </c>
      <c r="M5" s="47"/>
      <c r="N5" s="48" t="s">
        <v>15</v>
      </c>
      <c r="O5" s="49">
        <v>9.793103448275861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10.307692307692308</v>
      </c>
      <c r="O8" s="77">
        <v>1.5384615384615385</v>
      </c>
      <c r="P8" s="78"/>
    </row>
    <row r="9" spans="1:16" ht="15">
      <c r="A9" s="37" t="s">
        <v>27</v>
      </c>
      <c r="B9" s="79">
        <v>27</v>
      </c>
      <c r="C9" s="80"/>
      <c r="D9" s="81"/>
      <c r="E9" s="81"/>
      <c r="F9" s="82">
        <v>27</v>
      </c>
      <c r="G9" s="83"/>
      <c r="H9" s="84"/>
      <c r="I9" s="85"/>
      <c r="J9" s="86"/>
      <c r="K9" s="66"/>
      <c r="L9" s="87"/>
      <c r="M9" s="76" t="s">
        <v>28</v>
      </c>
      <c r="N9" s="77">
        <v>2.8388680134224518</v>
      </c>
      <c r="O9" s="77">
        <v>0.4985185152621431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5.685131195335277</v>
      </c>
      <c r="C12" s="111"/>
      <c r="D12" s="102"/>
      <c r="E12" s="102"/>
      <c r="F12" s="103">
        <v>5.685131195335277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0.21865889212827988</v>
      </c>
      <c r="C13" s="111"/>
      <c r="D13" s="102"/>
      <c r="E13" s="102"/>
      <c r="F13" s="103">
        <v>0.21865889212827988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15</v>
      </c>
      <c r="O13" s="122"/>
      <c r="P13" s="123"/>
    </row>
    <row r="14" spans="1:16" ht="15">
      <c r="A14" s="109" t="s">
        <v>41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13</v>
      </c>
      <c r="O14" s="126"/>
      <c r="P14" s="123"/>
    </row>
    <row r="15" spans="1:16" ht="15">
      <c r="A15" s="127" t="s">
        <v>44</v>
      </c>
      <c r="B15" s="128">
        <v>94.09620991253645</v>
      </c>
      <c r="C15" s="129"/>
      <c r="D15" s="102"/>
      <c r="E15" s="102"/>
      <c r="F15" s="103">
        <v>94.09620991253645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>
        <v>0.03644314868804664</v>
      </c>
      <c r="C16" s="101"/>
      <c r="D16" s="133"/>
      <c r="E16" s="133"/>
      <c r="F16" s="134"/>
      <c r="G16" s="134">
        <v>0.03644314868804664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99.19825072886297</v>
      </c>
      <c r="C17" s="111"/>
      <c r="D17" s="102"/>
      <c r="E17" s="102"/>
      <c r="F17" s="137"/>
      <c r="G17" s="103">
        <v>99.19825072886297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0.7653061224489796</v>
      </c>
      <c r="C18" s="140"/>
      <c r="D18" s="102"/>
      <c r="E18" s="141" t="s">
        <v>52</v>
      </c>
      <c r="F18" s="137"/>
      <c r="G18" s="103">
        <v>0.7653061224489796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100.00000000000001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27.440000000000005</v>
      </c>
      <c r="C20" s="159">
        <v>0</v>
      </c>
      <c r="D20" s="160"/>
      <c r="E20" s="161" t="s">
        <v>52</v>
      </c>
      <c r="F20" s="162">
        <v>27.440000000000005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27.440000000000005</v>
      </c>
      <c r="C21" s="171">
        <v>0</v>
      </c>
      <c r="D21" s="102" t="s">
        <v>57</v>
      </c>
      <c r="E21" s="172" t="s">
        <v>55</v>
      </c>
      <c r="F21" s="173">
        <v>27.440000000000005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/>
      <c r="D23" s="192" t="s">
        <v>67</v>
      </c>
      <c r="E23" s="192" t="e">
        <v>#N/A</v>
      </c>
      <c r="F23" s="193">
        <v>0.5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>
        <v>1</v>
      </c>
      <c r="C24" s="202"/>
      <c r="D24" s="192" t="s">
        <v>69</v>
      </c>
      <c r="E24" s="203" t="e">
        <v>#N/A</v>
      </c>
      <c r="F24" s="204">
        <v>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0.05</v>
      </c>
      <c r="C25" s="202"/>
      <c r="D25" s="192" t="s">
        <v>71</v>
      </c>
      <c r="E25" s="203" t="e">
        <v>#N/A</v>
      </c>
      <c r="F25" s="204">
        <v>0.05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0.02</v>
      </c>
      <c r="C27" s="202"/>
      <c r="D27" s="192" t="s">
        <v>75</v>
      </c>
      <c r="E27" s="203" t="e">
        <v>#N/A</v>
      </c>
      <c r="F27" s="204">
        <v>0.02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0.02</v>
      </c>
      <c r="G28" s="194" t="s">
        <v>76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76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7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84</v>
      </c>
      <c r="B31" s="201">
        <v>0.5</v>
      </c>
      <c r="C31" s="202"/>
      <c r="D31" s="192" t="s">
        <v>85</v>
      </c>
      <c r="E31" s="203" t="e">
        <v>#N/A</v>
      </c>
      <c r="F31" s="204">
        <v>0.5</v>
      </c>
      <c r="G31" s="194" t="s">
        <v>83</v>
      </c>
      <c r="H31" s="195">
        <v>7</v>
      </c>
      <c r="I31" s="196">
        <v>8</v>
      </c>
      <c r="J31" s="196">
        <v>2</v>
      </c>
      <c r="K31" s="197" t="s">
        <v>85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86</v>
      </c>
      <c r="B32" s="201">
        <v>0.1</v>
      </c>
      <c r="C32" s="202"/>
      <c r="D32" s="192" t="s">
        <v>87</v>
      </c>
      <c r="E32" s="203" t="e">
        <v>#N/A</v>
      </c>
      <c r="F32" s="204">
        <v>0.1</v>
      </c>
      <c r="G32" s="194" t="s">
        <v>83</v>
      </c>
      <c r="H32" s="195">
        <v>7</v>
      </c>
      <c r="I32" s="196">
        <v>11</v>
      </c>
      <c r="J32" s="196">
        <v>2</v>
      </c>
      <c r="K32" s="197" t="s">
        <v>87</v>
      </c>
      <c r="L32" s="205"/>
      <c r="M32" s="205"/>
      <c r="N32" s="205"/>
      <c r="O32" s="199"/>
      <c r="P32" s="199">
        <v>1898</v>
      </c>
      <c r="AO32" s="8">
        <v>1</v>
      </c>
    </row>
    <row r="33" spans="1:41" ht="15">
      <c r="A33" s="200" t="s">
        <v>88</v>
      </c>
      <c r="B33" s="201">
        <v>25</v>
      </c>
      <c r="C33" s="202"/>
      <c r="D33" s="192" t="s">
        <v>89</v>
      </c>
      <c r="E33" s="203" t="e">
        <v>#N/A</v>
      </c>
      <c r="F33" s="204">
        <v>25</v>
      </c>
      <c r="G33" s="194" t="s">
        <v>83</v>
      </c>
      <c r="H33" s="195">
        <v>7</v>
      </c>
      <c r="I33" s="196">
        <v>10</v>
      </c>
      <c r="J33" s="196">
        <v>2</v>
      </c>
      <c r="K33" s="197" t="s">
        <v>89</v>
      </c>
      <c r="L33" s="205"/>
      <c r="M33" s="205"/>
      <c r="N33" s="205"/>
      <c r="O33" s="199"/>
      <c r="P33" s="199">
        <v>1903</v>
      </c>
      <c r="AO33" s="8">
        <v>1</v>
      </c>
    </row>
    <row r="34" spans="1:41" ht="15">
      <c r="A34" s="200" t="s">
        <v>90</v>
      </c>
      <c r="B34" s="201">
        <v>0.1</v>
      </c>
      <c r="C34" s="202"/>
      <c r="D34" s="192" t="s">
        <v>91</v>
      </c>
      <c r="E34" s="203" t="e">
        <v>#N/A</v>
      </c>
      <c r="F34" s="206">
        <v>0.1</v>
      </c>
      <c r="G34" s="194" t="s">
        <v>92</v>
      </c>
      <c r="H34" s="195">
        <v>8</v>
      </c>
      <c r="I34" s="196" t="s">
        <v>53</v>
      </c>
      <c r="J34" s="196" t="s">
        <v>53</v>
      </c>
      <c r="K34" s="197" t="s">
        <v>91</v>
      </c>
      <c r="L34" s="205"/>
      <c r="M34" s="205"/>
      <c r="N34" s="205"/>
      <c r="O34" s="199"/>
      <c r="P34" s="199">
        <v>1466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0.01</v>
      </c>
      <c r="G35" s="194" t="s">
        <v>92</v>
      </c>
      <c r="H35" s="195">
        <v>8</v>
      </c>
      <c r="I35" s="196" t="s">
        <v>53</v>
      </c>
      <c r="J35" s="196" t="s">
        <v>53</v>
      </c>
      <c r="K35" s="197" t="s">
        <v>94</v>
      </c>
      <c r="L35" s="205"/>
      <c r="M35" s="205"/>
      <c r="N35" s="205"/>
      <c r="O35" s="199"/>
      <c r="P35" s="199">
        <v>1887</v>
      </c>
      <c r="AO35" s="8">
        <v>1</v>
      </c>
    </row>
    <row r="36" spans="1:41" ht="15">
      <c r="A36" s="200" t="s">
        <v>95</v>
      </c>
      <c r="B36" s="201">
        <v>0.05</v>
      </c>
      <c r="C36" s="202"/>
      <c r="D36" s="192" t="s">
        <v>96</v>
      </c>
      <c r="E36" s="203" t="e">
        <v>#N/A</v>
      </c>
      <c r="F36" s="206">
        <v>0.05</v>
      </c>
      <c r="G36" s="194" t="s">
        <v>92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97</v>
      </c>
      <c r="B37" s="201">
        <v>0.05</v>
      </c>
      <c r="C37" s="202"/>
      <c r="D37" s="192" t="s">
        <v>98</v>
      </c>
      <c r="E37" s="203" t="e">
        <v>#N/A</v>
      </c>
      <c r="F37" s="206">
        <v>0.05</v>
      </c>
      <c r="G37" s="194" t="s">
        <v>92</v>
      </c>
      <c r="H37" s="195">
        <v>8</v>
      </c>
      <c r="I37" s="196">
        <v>9</v>
      </c>
      <c r="J37" s="196">
        <v>1</v>
      </c>
      <c r="K37" s="197" t="s">
        <v>98</v>
      </c>
      <c r="L37" s="205"/>
      <c r="M37" s="205"/>
      <c r="N37" s="205"/>
      <c r="O37" s="199"/>
      <c r="P37" s="199">
        <v>1765</v>
      </c>
      <c r="AO37" s="8">
        <v>1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99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99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99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99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99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99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8" dxfId="12" stopIfTrue="1">
      <formula>ISTEXT($E23)</formula>
    </cfRule>
  </conditionalFormatting>
  <conditionalFormatting sqref="H23:J82">
    <cfRule type="cellIs" priority="37" dxfId="33" operator="equal" stopIfTrue="1">
      <formula>"x"</formula>
    </cfRule>
  </conditionalFormatting>
  <conditionalFormatting sqref="L27:O82 O23:O26 K23:K82">
    <cfRule type="cellIs" priority="31" dxfId="14" operator="equal" stopIfTrue="1">
      <formula>"code non répertorié ou synonyme"</formula>
    </cfRule>
    <cfRule type="expression" priority="32" dxfId="1" stopIfTrue="1">
      <formula>AND($I23="",$J23="")</formula>
    </cfRule>
    <cfRule type="cellIs" priority="33" dxfId="12" operator="equal" stopIfTrue="1">
      <formula>"DEJA SAISI !"</formula>
    </cfRule>
  </conditionalFormatting>
  <conditionalFormatting sqref="A2">
    <cfRule type="cellIs" priority="29" dxfId="1" operator="between" stopIfTrue="1">
      <formula>"(organisme)"</formula>
      <formula>"(organisme)"</formula>
    </cfRule>
    <cfRule type="cellIs" priority="30" dxfId="0" operator="notBetween" stopIfTrue="1">
      <formula>"(organisme)"</formula>
      <formula>"(organisme)"</formula>
    </cfRule>
  </conditionalFormatting>
  <conditionalFormatting sqref="A3">
    <cfRule type="cellIs" priority="27" dxfId="1" operator="between" stopIfTrue="1">
      <formula>"(cours d'eau)"</formula>
      <formula>"(cours d'eau)"</formula>
    </cfRule>
    <cfRule type="cellIs" priority="28" dxfId="0" operator="notBetween" stopIfTrue="1">
      <formula>"(cours d'eau)"</formula>
      <formula>"(cours d'eau)"</formula>
    </cfRule>
  </conditionalFormatting>
  <conditionalFormatting sqref="A4">
    <cfRule type="cellIs" priority="25" dxfId="1" operator="between" stopIfTrue="1">
      <formula>"(Date)"</formula>
      <formula>"(Date)"</formula>
    </cfRule>
    <cfRule type="cellIs" priority="26" dxfId="0" operator="notBetween" stopIfTrue="1">
      <formula>"(Date)"</formula>
      <formula>"(Date)"</formula>
    </cfRule>
  </conditionalFormatting>
  <conditionalFormatting sqref="C2">
    <cfRule type="cellIs" priority="23" dxfId="1" operator="between" stopIfTrue="1">
      <formula>"(Opérateurs)"</formula>
      <formula>"(Opérateurs)"</formula>
    </cfRule>
    <cfRule type="cellIs" priority="24" dxfId="0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conditionalFormatting sqref="K23:K82">
    <cfRule type="cellIs" priority="16" dxfId="15" operator="equal" stopIfTrue="1">
      <formula>"Remplir le champs 'Nouveau taxa' svp."</formula>
    </cfRule>
  </conditionalFormatting>
  <conditionalFormatting sqref="P23:P82">
    <cfRule type="cellIs" priority="13" dxfId="14" operator="equal" stopIfTrue="1">
      <formula>"code non répertorié ou synonyme"</formula>
    </cfRule>
    <cfRule type="expression" priority="14" dxfId="1" stopIfTrue="1">
      <formula>AND($I23="",$J23="")</formula>
    </cfRule>
    <cfRule type="cellIs" priority="15" dxfId="12" operator="equal" stopIfTrue="1">
      <formula>"DEJA SAISI !"</formula>
    </cfRule>
  </conditionalFormatting>
  <conditionalFormatting sqref="A4">
    <cfRule type="cellIs" priority="11" dxfId="1" operator="between" stopIfTrue="1">
      <formula>"(Date)"</formula>
      <formula>"(Date)"</formula>
    </cfRule>
    <cfRule type="cellIs" priority="12" dxfId="0" operator="notBetween" stopIfTrue="1">
      <formula>"(Date)"</formula>
      <formula>"(Date)"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A4">
    <cfRule type="cellIs" priority="7" dxfId="1" operator="between" stopIfTrue="1">
      <formula>"(Date)"</formula>
      <formula>"(Date)"</formula>
    </cfRule>
    <cfRule type="cellIs" priority="8" dxfId="0" operator="notBetween" stopIfTrue="1">
      <formula>"(Date)"</formula>
      <formula>"(Date)"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2020-03-18T18:59:14Z</dcterms:created>
  <dcterms:modified xsi:type="dcterms:W3CDTF">2020-03-18T18:59:17Z</dcterms:modified>
  <cp:category/>
  <cp:version/>
  <cp:contentType/>
  <cp:contentStatus/>
</cp:coreProperties>
</file>