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5025" yWindow="417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<sst xmlns="http://schemas.openxmlformats.org/spreadsheetml/2006/main" count="559" uniqueCount="96">
  <si>
    <t>Relevés floristiques aquatiques - IBMR</t>
  </si>
  <si>
    <t xml:space="preserve">Formulaire modèle GIS Macrophytes v 3.1.1 - janvier 2013  </t>
  </si>
  <si>
    <t>CARICAIE</t>
  </si>
  <si>
    <t>conforme AFNOR T90-395 oct. 2003</t>
  </si>
  <si>
    <t>CEROU</t>
  </si>
  <si>
    <t>MILHARS</t>
  </si>
  <si>
    <t>05122000</t>
  </si>
  <si>
    <t>13.01</t>
  </si>
  <si>
    <t>Résultats</t>
  </si>
  <si>
    <t>Robustesse:</t>
  </si>
  <si>
    <t>Unité de relevé</t>
  </si>
  <si>
    <t>UR1</t>
  </si>
  <si>
    <t>UR2</t>
  </si>
  <si>
    <t>station</t>
  </si>
  <si>
    <t>IBMR:</t>
  </si>
  <si>
    <t>LEASPX</t>
  </si>
  <si>
    <t>Faciès dominant</t>
  </si>
  <si>
    <t>radier</t>
  </si>
  <si>
    <t>pl. lent</t>
  </si>
  <si>
    <t>niv. trophique:</t>
  </si>
  <si>
    <t>moyen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</si>
  <si>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</si>
  <si>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</si>
  <si>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</si>
  <si>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</si>
  <si>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</si>
  <si>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</si>
  <si>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</si>
  <si>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</si>
  <si>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</si>
  <si>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</si>
  <si>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</si>
  <si>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</si>
  <si>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</si>
  <si>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</si>
  <si>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</si>
  <si>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</si>
  <si>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</si>
  <si>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</si>
  <si>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</si>
  <si>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</si>
  <si>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</si>
  <si>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</si>
  <si>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</si>
  <si>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</si>
  <si>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</si>
  <si>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</si>
  <si>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</si>
  <si>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</si>
  <si>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</si>
  <si>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</si>
  <si>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</si>
  <si>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</si>
  <si>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</si>
  <si>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</si>
  <si>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ATTENTION : le total par grp. floristiques doit être égal</t>
  </si>
  <si>
    <t>au total par grp. Fonctionnels !</t>
  </si>
  <si>
    <t>LISTE rec/faciès</t>
  </si>
  <si>
    <t>ATTENTION : écart entre rec. par grp (100 %) et</t>
  </si>
  <si>
    <t>rec. pondéré</t>
  </si>
  <si>
    <t xml:space="preserve"> rec. par taxa (11,08 %)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</si>
  <si>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</si>
  <si>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</si>
  <si>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</si>
  <si>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</si>
  <si>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</si>
  <si>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</si>
  <si>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</si>
  <si>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</si>
  <si>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</si>
  <si>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</si>
  <si>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</si>
  <si>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HILSPX</t>
  </si>
  <si>
    <t>Hildenbrandia sp.</t>
  </si>
  <si>
    <t>Lemanea sp.</t>
  </si>
  <si>
    <t>RHISPX</t>
  </si>
  <si>
    <t>Rhizoclonium sp.</t>
  </si>
  <si>
    <t>AMBRIP</t>
  </si>
  <si>
    <t>Amblystegium riparium</t>
  </si>
  <si>
    <t>BRm</t>
  </si>
  <si>
    <t>CINFON</t>
  </si>
  <si>
    <t>Cinclidotus fontinaloides</t>
  </si>
  <si>
    <t>OCTFON</t>
  </si>
  <si>
    <t>Octodiceras fontanum</t>
  </si>
  <si>
    <t>RHYRIP</t>
  </si>
  <si>
    <t>Rhynchostegium riparioides</t>
  </si>
  <si>
    <t>EQUFLU</t>
  </si>
  <si>
    <t>Equisetum fluviatile</t>
  </si>
  <si>
    <t>PTE</t>
  </si>
  <si>
    <t>CALOBT</t>
  </si>
  <si>
    <t>Callitriche obtusangula</t>
  </si>
  <si>
    <t>PHy</t>
  </si>
  <si>
    <t>PHAARU</t>
  </si>
  <si>
    <t>Phalaris arundinacea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</si>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</sst>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5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C402B-267C-4229-9223-EF18D859101D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41470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10.676470588235293</v>
      </c>
      <c r="M5" s="47"/>
      <c r="N5" s="48" t="s">
        <v>15</v>
      </c>
      <c r="O5" s="49">
        <v>9.75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50</v>
      </c>
      <c r="C7" s="61">
        <v>50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9.636363636363637</v>
      </c>
      <c r="O8" s="77">
        <v>1.8181818181818181</v>
      </c>
      <c r="P8" s="78"/>
    </row>
    <row r="9" spans="1:16" ht="15">
      <c r="A9" s="37" t="s">
        <v>28</v>
      </c>
      <c r="B9" s="79">
        <v>19.9</v>
      </c>
      <c r="C9" s="80">
        <v>2.2</v>
      </c>
      <c r="D9" s="81"/>
      <c r="E9" s="81"/>
      <c r="F9" s="82">
        <v>11.05</v>
      </c>
      <c r="G9" s="83"/>
      <c r="H9" s="84"/>
      <c r="I9" s="85"/>
      <c r="J9" s="86"/>
      <c r="K9" s="66"/>
      <c r="L9" s="87"/>
      <c r="M9" s="76" t="s">
        <v>29</v>
      </c>
      <c r="N9" s="77">
        <v>3.6994527180683283</v>
      </c>
      <c r="O9" s="77">
        <v>0.5749595745760689</v>
      </c>
      <c r="P9" s="78"/>
    </row>
    <row r="10" spans="1:16" ht="15">
      <c r="A10" s="88" t="s">
        <v>30</v>
      </c>
      <c r="B10" s="89" t="s">
        <v>31</v>
      </c>
      <c r="C10" s="90" t="s">
        <v>31</v>
      </c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3</v>
      </c>
      <c r="P11" s="98"/>
    </row>
    <row r="12" spans="1:16" ht="15">
      <c r="A12" s="109" t="s">
        <v>37</v>
      </c>
      <c r="B12" s="110">
        <v>26.11752887995982</v>
      </c>
      <c r="C12" s="111">
        <v>15.555555555555555</v>
      </c>
      <c r="D12" s="102"/>
      <c r="E12" s="102"/>
      <c r="F12" s="103">
        <v>20.83654221775769</v>
      </c>
      <c r="G12" s="104"/>
      <c r="H12" s="62"/>
      <c r="I12" s="112" t="s">
        <v>38</v>
      </c>
      <c r="J12" s="113"/>
      <c r="K12" s="107">
        <v>4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73.07885484681064</v>
      </c>
      <c r="C13" s="111">
        <v>82.22222222222223</v>
      </c>
      <c r="D13" s="102"/>
      <c r="E13" s="102"/>
      <c r="F13" s="103">
        <v>77.65053853451644</v>
      </c>
      <c r="G13" s="104"/>
      <c r="H13" s="62"/>
      <c r="I13" s="119" t="s">
        <v>40</v>
      </c>
      <c r="J13" s="113"/>
      <c r="K13" s="107">
        <v>4</v>
      </c>
      <c r="L13" s="108"/>
      <c r="M13" s="120" t="s">
        <v>41</v>
      </c>
      <c r="N13" s="121">
        <v>11</v>
      </c>
      <c r="O13" s="122"/>
      <c r="P13" s="123"/>
    </row>
    <row r="14" spans="1:16" ht="15">
      <c r="A14" s="109" t="s">
        <v>42</v>
      </c>
      <c r="B14" s="110">
        <v>0.050226017076845805</v>
      </c>
      <c r="C14" s="111">
        <v>0</v>
      </c>
      <c r="D14" s="102"/>
      <c r="E14" s="102"/>
      <c r="F14" s="103">
        <v>0.0251130085384229</v>
      </c>
      <c r="G14" s="104"/>
      <c r="H14" s="62"/>
      <c r="I14" s="119" t="s">
        <v>43</v>
      </c>
      <c r="J14" s="113"/>
      <c r="K14" s="107">
        <v>1</v>
      </c>
      <c r="L14" s="108"/>
      <c r="M14" s="124" t="s">
        <v>44</v>
      </c>
      <c r="N14" s="125">
        <v>11</v>
      </c>
      <c r="O14" s="126"/>
      <c r="P14" s="123"/>
    </row>
    <row r="15" spans="1:16" ht="15">
      <c r="A15" s="127" t="s">
        <v>45</v>
      </c>
      <c r="B15" s="128">
        <v>0.7533902561526844</v>
      </c>
      <c r="C15" s="129">
        <v>2.222222222222216</v>
      </c>
      <c r="D15" s="102"/>
      <c r="E15" s="102"/>
      <c r="F15" s="103">
        <v>1.4878062391874503</v>
      </c>
      <c r="G15" s="104"/>
      <c r="H15" s="62"/>
      <c r="I15" s="119" t="s">
        <v>46</v>
      </c>
      <c r="J15" s="113"/>
      <c r="K15" s="107">
        <v>2</v>
      </c>
      <c r="L15" s="108"/>
      <c r="M15" s="130" t="s">
        <v>47</v>
      </c>
      <c r="N15" s="131">
        <v>3</v>
      </c>
      <c r="O15" s="132"/>
      <c r="P15" s="123"/>
    </row>
    <row r="16" spans="1:16" ht="15">
      <c r="A16" s="99" t="s">
        <v>48</v>
      </c>
      <c r="B16" s="100">
        <v>0</v>
      </c>
      <c r="C16" s="101">
        <v>0</v>
      </c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7</v>
      </c>
      <c r="O16" s="132"/>
      <c r="P16" s="123"/>
    </row>
    <row r="17" spans="1:16" ht="15">
      <c r="A17" s="109" t="s">
        <v>50</v>
      </c>
      <c r="B17" s="110">
        <v>99.19638372677046</v>
      </c>
      <c r="C17" s="111">
        <v>97.77777777777777</v>
      </c>
      <c r="D17" s="102"/>
      <c r="E17" s="102"/>
      <c r="F17" s="137"/>
      <c r="G17" s="103">
        <v>98.48708075227412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>
        <v>0.8</v>
      </c>
      <c r="C18" s="140">
        <v>2.2222222222222285</v>
      </c>
      <c r="D18" s="102"/>
      <c r="E18" s="141" t="s">
        <v>53</v>
      </c>
      <c r="F18" s="137"/>
      <c r="G18" s="103">
        <v>1.5111111111111142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55</v>
      </c>
      <c r="E19" s="148" t="s">
        <v>56</v>
      </c>
      <c r="F19" s="149">
        <v>100</v>
      </c>
      <c r="G19" s="149">
        <v>99.99819186338524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57</v>
      </c>
      <c r="B20" s="158">
        <v>19.91</v>
      </c>
      <c r="C20" s="159">
        <v>2.25</v>
      </c>
      <c r="D20" s="160"/>
      <c r="E20" s="161" t="s">
        <v>53</v>
      </c>
      <c r="F20" s="162">
        <v>11.08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59</v>
      </c>
      <c r="B21" s="171">
        <v>9.955</v>
      </c>
      <c r="C21" s="171">
        <v>1.125</v>
      </c>
      <c r="D21" s="102" t="s">
        <v>60</v>
      </c>
      <c r="E21" s="172" t="s">
        <v>58</v>
      </c>
      <c r="F21" s="173">
        <v>11.08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61</v>
      </c>
      <c r="B22" s="181" t="s">
        <v>62</v>
      </c>
      <c r="C22" s="182" t="s">
        <v>62</v>
      </c>
      <c r="D22" s="133"/>
      <c r="E22" s="133"/>
      <c r="F22" s="183" t="s">
        <v>63</v>
      </c>
      <c r="G22" s="184" t="s">
        <v>64</v>
      </c>
      <c r="H22" s="133"/>
      <c r="I22" s="185" t="s">
        <v>65</v>
      </c>
      <c r="J22" s="185" t="s">
        <v>66</v>
      </c>
      <c r="K22" s="186" t="s">
        <v>67</v>
      </c>
      <c r="L22" s="186"/>
      <c r="M22" s="186"/>
      <c r="N22" s="186"/>
      <c r="O22" s="187"/>
      <c r="P22" s="188" t="s">
        <v>68</v>
      </c>
    </row>
    <row r="23" spans="1:41" ht="15">
      <c r="A23" s="189" t="s">
        <v>69</v>
      </c>
      <c r="B23" s="190">
        <v>0.05</v>
      </c>
      <c r="C23" s="191"/>
      <c r="D23" s="192" t="s">
        <v>70</v>
      </c>
      <c r="E23" s="192" t="e">
        <v>#N/A</v>
      </c>
      <c r="F23" s="193">
        <v>0.025</v>
      </c>
      <c r="G23" s="194" t="s">
        <v>71</v>
      </c>
      <c r="H23" s="195">
        <v>2</v>
      </c>
      <c r="I23" s="196">
        <v>6</v>
      </c>
      <c r="J23" s="196">
        <v>1</v>
      </c>
      <c r="K23" s="197" t="s">
        <v>70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72</v>
      </c>
      <c r="B24" s="201">
        <v>0.15</v>
      </c>
      <c r="C24" s="202">
        <v>0.15</v>
      </c>
      <c r="D24" s="192" t="s">
        <v>73</v>
      </c>
      <c r="E24" s="203" t="e">
        <v>#N/A</v>
      </c>
      <c r="F24" s="204">
        <v>0.15</v>
      </c>
      <c r="G24" s="194" t="s">
        <v>71</v>
      </c>
      <c r="H24" s="195">
        <v>2</v>
      </c>
      <c r="I24" s="196">
        <v>15</v>
      </c>
      <c r="J24" s="196">
        <v>2</v>
      </c>
      <c r="K24" s="197" t="s">
        <v>73</v>
      </c>
      <c r="L24" s="205"/>
      <c r="M24" s="205"/>
      <c r="N24" s="205"/>
      <c r="O24" s="199"/>
      <c r="P24" s="199">
        <v>1157</v>
      </c>
      <c r="AO24" s="8">
        <v>1</v>
      </c>
    </row>
    <row r="25" spans="1:41" ht="15">
      <c r="A25" s="200" t="s">
        <v>15</v>
      </c>
      <c r="B25" s="201">
        <v>5</v>
      </c>
      <c r="C25" s="202">
        <v>0.15</v>
      </c>
      <c r="D25" s="192" t="s">
        <v>74</v>
      </c>
      <c r="E25" s="203" t="e">
        <v>#N/A</v>
      </c>
      <c r="F25" s="204">
        <v>2.575</v>
      </c>
      <c r="G25" s="194" t="s">
        <v>71</v>
      </c>
      <c r="H25" s="195">
        <v>2</v>
      </c>
      <c r="I25" s="196">
        <v>15</v>
      </c>
      <c r="J25" s="196">
        <v>2</v>
      </c>
      <c r="K25" s="197" t="s">
        <v>74</v>
      </c>
      <c r="L25" s="205"/>
      <c r="M25" s="205"/>
      <c r="N25" s="205"/>
      <c r="O25" s="199"/>
      <c r="P25" s="199">
        <v>1159</v>
      </c>
      <c r="AO25" s="8">
        <v>1</v>
      </c>
    </row>
    <row r="26" spans="1:41" ht="15">
      <c r="A26" s="200" t="s">
        <v>75</v>
      </c>
      <c r="B26" s="201"/>
      <c r="C26" s="202">
        <v>0.05</v>
      </c>
      <c r="D26" s="192" t="s">
        <v>76</v>
      </c>
      <c r="E26" s="203" t="e">
        <v>#N/A</v>
      </c>
      <c r="F26" s="204">
        <v>0.025</v>
      </c>
      <c r="G26" s="194" t="s">
        <v>71</v>
      </c>
      <c r="H26" s="195">
        <v>2</v>
      </c>
      <c r="I26" s="196">
        <v>4</v>
      </c>
      <c r="J26" s="196">
        <v>2</v>
      </c>
      <c r="K26" s="197" t="s">
        <v>76</v>
      </c>
      <c r="L26" s="205"/>
      <c r="M26" s="205"/>
      <c r="N26" s="205"/>
      <c r="O26" s="199"/>
      <c r="P26" s="199">
        <v>1125</v>
      </c>
      <c r="AO26" s="8">
        <v>1</v>
      </c>
    </row>
    <row r="27" spans="1:41" ht="15">
      <c r="A27" s="200" t="s">
        <v>77</v>
      </c>
      <c r="B27" s="201">
        <v>0.5</v>
      </c>
      <c r="C27" s="202">
        <v>0.05</v>
      </c>
      <c r="D27" s="192" t="s">
        <v>78</v>
      </c>
      <c r="E27" s="203" t="e">
        <v>#N/A</v>
      </c>
      <c r="F27" s="204">
        <v>0.275</v>
      </c>
      <c r="G27" s="194" t="s">
        <v>79</v>
      </c>
      <c r="H27" s="195">
        <v>5</v>
      </c>
      <c r="I27" s="196">
        <v>5</v>
      </c>
      <c r="J27" s="196">
        <v>2</v>
      </c>
      <c r="K27" s="197" t="s">
        <v>78</v>
      </c>
      <c r="L27" s="205"/>
      <c r="M27" s="205"/>
      <c r="N27" s="205"/>
      <c r="O27" s="199"/>
      <c r="P27" s="199">
        <v>1219</v>
      </c>
      <c r="AO27" s="8">
        <v>1</v>
      </c>
    </row>
    <row r="28" spans="1:41" ht="15">
      <c r="A28" s="200" t="s">
        <v>80</v>
      </c>
      <c r="B28" s="201">
        <v>12</v>
      </c>
      <c r="C28" s="202">
        <v>0.25</v>
      </c>
      <c r="D28" s="192" t="s">
        <v>81</v>
      </c>
      <c r="E28" s="203" t="e">
        <v>#N/A</v>
      </c>
      <c r="F28" s="204">
        <v>6.125</v>
      </c>
      <c r="G28" s="194" t="s">
        <v>79</v>
      </c>
      <c r="H28" s="195">
        <v>5</v>
      </c>
      <c r="I28" s="196">
        <v>12</v>
      </c>
      <c r="J28" s="196">
        <v>2</v>
      </c>
      <c r="K28" s="197" t="s">
        <v>81</v>
      </c>
      <c r="L28" s="205"/>
      <c r="M28" s="205"/>
      <c r="N28" s="205"/>
      <c r="O28" s="199"/>
      <c r="P28" s="199">
        <v>1320</v>
      </c>
      <c r="AO28" s="8">
        <v>1</v>
      </c>
    </row>
    <row r="29" spans="1:41" ht="15">
      <c r="A29" s="200" t="s">
        <v>82</v>
      </c>
      <c r="B29" s="201">
        <v>0.05</v>
      </c>
      <c r="C29" s="202">
        <v>0.05</v>
      </c>
      <c r="D29" s="192" t="s">
        <v>83</v>
      </c>
      <c r="E29" s="203" t="e">
        <v>#N/A</v>
      </c>
      <c r="F29" s="204">
        <v>0.05</v>
      </c>
      <c r="G29" s="194" t="s">
        <v>79</v>
      </c>
      <c r="H29" s="195">
        <v>5</v>
      </c>
      <c r="I29" s="196">
        <v>7</v>
      </c>
      <c r="J29" s="196">
        <v>3</v>
      </c>
      <c r="K29" s="197" t="s">
        <v>83</v>
      </c>
      <c r="L29" s="205"/>
      <c r="M29" s="205"/>
      <c r="N29" s="205"/>
      <c r="O29" s="199"/>
      <c r="P29" s="199">
        <v>1303</v>
      </c>
      <c r="AO29" s="8">
        <v>1</v>
      </c>
    </row>
    <row r="30" spans="1:41" ht="15">
      <c r="A30" s="200" t="s">
        <v>84</v>
      </c>
      <c r="B30" s="201">
        <v>2</v>
      </c>
      <c r="C30" s="202">
        <v>1.5</v>
      </c>
      <c r="D30" s="192" t="s">
        <v>85</v>
      </c>
      <c r="E30" s="203" t="e">
        <v>#N/A</v>
      </c>
      <c r="F30" s="204">
        <v>1.75</v>
      </c>
      <c r="G30" s="194" t="s">
        <v>79</v>
      </c>
      <c r="H30" s="195">
        <v>5</v>
      </c>
      <c r="I30" s="196">
        <v>12</v>
      </c>
      <c r="J30" s="196">
        <v>1</v>
      </c>
      <c r="K30" s="197" t="s">
        <v>85</v>
      </c>
      <c r="L30" s="205"/>
      <c r="M30" s="205"/>
      <c r="N30" s="205"/>
      <c r="O30" s="199"/>
      <c r="P30" s="199">
        <v>1268</v>
      </c>
      <c r="AO30" s="8">
        <v>1</v>
      </c>
    </row>
    <row r="31" spans="1:41" ht="15">
      <c r="A31" s="200" t="s">
        <v>86</v>
      </c>
      <c r="B31" s="201">
        <v>0.01</v>
      </c>
      <c r="C31" s="202"/>
      <c r="D31" s="192" t="s">
        <v>87</v>
      </c>
      <c r="E31" s="203" t="e">
        <v>#N/A</v>
      </c>
      <c r="F31" s="204">
        <v>0.005</v>
      </c>
      <c r="G31" s="194" t="s">
        <v>88</v>
      </c>
      <c r="H31" s="195">
        <v>6</v>
      </c>
      <c r="I31" s="196">
        <v>12</v>
      </c>
      <c r="J31" s="196">
        <v>2</v>
      </c>
      <c r="K31" s="197" t="s">
        <v>87</v>
      </c>
      <c r="L31" s="205"/>
      <c r="M31" s="205"/>
      <c r="N31" s="205"/>
      <c r="O31" s="199"/>
      <c r="P31" s="199">
        <v>1385</v>
      </c>
      <c r="AO31" s="8">
        <v>1</v>
      </c>
    </row>
    <row r="32" spans="1:41" ht="15">
      <c r="A32" s="200" t="s">
        <v>89</v>
      </c>
      <c r="B32" s="201"/>
      <c r="C32" s="202">
        <v>0.05</v>
      </c>
      <c r="D32" s="192" t="s">
        <v>90</v>
      </c>
      <c r="E32" s="203" t="e">
        <v>#N/A</v>
      </c>
      <c r="F32" s="204">
        <v>0.025</v>
      </c>
      <c r="G32" s="194" t="s">
        <v>91</v>
      </c>
      <c r="H32" s="195">
        <v>7</v>
      </c>
      <c r="I32" s="196">
        <v>8</v>
      </c>
      <c r="J32" s="196">
        <v>2</v>
      </c>
      <c r="K32" s="197" t="s">
        <v>90</v>
      </c>
      <c r="L32" s="205"/>
      <c r="M32" s="205"/>
      <c r="N32" s="205"/>
      <c r="O32" s="199"/>
      <c r="P32" s="199">
        <v>1700</v>
      </c>
      <c r="AO32" s="8">
        <v>1</v>
      </c>
    </row>
    <row r="33" spans="1:41" ht="15">
      <c r="A33" s="200" t="s">
        <v>92</v>
      </c>
      <c r="B33" s="201">
        <v>0.15</v>
      </c>
      <c r="C33" s="202"/>
      <c r="D33" s="192" t="s">
        <v>93</v>
      </c>
      <c r="E33" s="203" t="e">
        <v>#N/A</v>
      </c>
      <c r="F33" s="204">
        <v>0.075</v>
      </c>
      <c r="G33" s="194" t="s">
        <v>94</v>
      </c>
      <c r="H33" s="195">
        <v>8</v>
      </c>
      <c r="I33" s="196">
        <v>10</v>
      </c>
      <c r="J33" s="196">
        <v>1</v>
      </c>
      <c r="K33" s="197" t="s">
        <v>93</v>
      </c>
      <c r="L33" s="205"/>
      <c r="M33" s="205"/>
      <c r="N33" s="205"/>
      <c r="O33" s="199"/>
      <c r="P33" s="199">
        <v>1577</v>
      </c>
      <c r="AO33" s="8">
        <v>1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95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95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95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95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95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95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95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95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95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95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95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95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95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95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95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95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95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95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95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95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95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95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95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95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95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95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95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95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95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95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95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95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95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95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95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95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95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95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95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95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95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95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95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95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95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95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95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95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95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38" dxfId="12" stopIfTrue="1">
      <formula>ISTEXT($E23)</formula>
    </cfRule>
  </conditionalFormatting>
  <conditionalFormatting sqref="H23:J82">
    <cfRule type="cellIs" priority="37" dxfId="33" operator="equal" stopIfTrue="1">
      <formula>"x"</formula>
    </cfRule>
  </conditionalFormatting>
  <conditionalFormatting sqref="L27:O82 O23:O26 K23:K82">
    <cfRule type="cellIs" priority="31" dxfId="14" operator="equal" stopIfTrue="1">
      <formula>"code non répertorié ou synonyme"</formula>
    </cfRule>
    <cfRule type="expression" priority="32" dxfId="1" stopIfTrue="1">
      <formula>AND($I23="",$J23="")</formula>
    </cfRule>
    <cfRule type="cellIs" priority="33" dxfId="12" operator="equal" stopIfTrue="1">
      <formula>"DEJA SAISI !"</formula>
    </cfRule>
  </conditionalFormatting>
  <conditionalFormatting sqref="A2">
    <cfRule type="cellIs" priority="29" dxfId="1" operator="between" stopIfTrue="1">
      <formula>"(organisme)"</formula>
      <formula>"(organisme)"</formula>
    </cfRule>
    <cfRule type="cellIs" priority="30" dxfId="0" operator="notBetween" stopIfTrue="1">
      <formula>"(organisme)"</formula>
      <formula>"(organisme)"</formula>
    </cfRule>
  </conditionalFormatting>
  <conditionalFormatting sqref="A3">
    <cfRule type="cellIs" priority="27" dxfId="1" operator="between" stopIfTrue="1">
      <formula>"(cours d'eau)"</formula>
      <formula>"(cours d'eau)"</formula>
    </cfRule>
    <cfRule type="cellIs" priority="28" dxfId="0" operator="notBetween" stopIfTrue="1">
      <formula>"(cours d'eau)"</formula>
      <formula>"(cours d'eau)"</formula>
    </cfRule>
  </conditionalFormatting>
  <conditionalFormatting sqref="A4">
    <cfRule type="cellIs" priority="25" dxfId="1" operator="between" stopIfTrue="1">
      <formula>"(Date)"</formula>
      <formula>"(Date)"</formula>
    </cfRule>
    <cfRule type="cellIs" priority="26" dxfId="0" operator="notBetween" stopIfTrue="1">
      <formula>"(Date)"</formula>
      <formula>"(Date)"</formula>
    </cfRule>
  </conditionalFormatting>
  <conditionalFormatting sqref="C2">
    <cfRule type="cellIs" priority="23" dxfId="1" operator="between" stopIfTrue="1">
      <formula>"(Opérateurs)"</formula>
      <formula>"(Opérateurs)"</formula>
    </cfRule>
    <cfRule type="cellIs" priority="24" dxfId="0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17" dxfId="1" operator="between" stopIfTrue="1">
      <formula>"(Dossier, type réseau)"</formula>
      <formula>"(Dossier, type réseau)"</formula>
    </cfRule>
    <cfRule type="cellIs" priority="18" dxfId="0" operator="notBetween" stopIfTrue="1">
      <formula>"(Dossier, type réseau)"</formula>
      <formula>"(Dossier, type réseau)"</formula>
    </cfRule>
  </conditionalFormatting>
  <conditionalFormatting sqref="K23:K82">
    <cfRule type="cellIs" priority="16" dxfId="15" operator="equal" stopIfTrue="1">
      <formula>"Remplir le champs 'Nouveau taxa' svp."</formula>
    </cfRule>
  </conditionalFormatting>
  <conditionalFormatting sqref="P23:P82">
    <cfRule type="cellIs" priority="13" dxfId="14" operator="equal" stopIfTrue="1">
      <formula>"code non répertorié ou synonyme"</formula>
    </cfRule>
    <cfRule type="expression" priority="14" dxfId="1" stopIfTrue="1">
      <formula>AND($I23="",$J23="")</formula>
    </cfRule>
    <cfRule type="cellIs" priority="15" dxfId="12" operator="equal" stopIfTrue="1">
      <formula>"DEJA SAISI !"</formula>
    </cfRule>
  </conditionalFormatting>
  <conditionalFormatting sqref="A4">
    <cfRule type="cellIs" priority="11" dxfId="1" operator="between" stopIfTrue="1">
      <formula>"(Date)"</formula>
      <formula>"(Date)"</formula>
    </cfRule>
    <cfRule type="cellIs" priority="12" dxfId="0" operator="notBetween" stopIfTrue="1">
      <formula>"(Date)"</formula>
      <formula>"(Date)"</formula>
    </cfRule>
  </conditionalFormatting>
  <conditionalFormatting sqref="A4">
    <cfRule type="cellIs" priority="9" dxfId="1" operator="between" stopIfTrue="1">
      <formula>"(Date)"</formula>
      <formula>"(Date)"</formula>
    </cfRule>
    <cfRule type="cellIs" priority="10" dxfId="0" operator="notBetween" stopIfTrue="1">
      <formula>"(Date)"</formula>
      <formula>"(Date)"</formula>
    </cfRule>
  </conditionalFormatting>
  <conditionalFormatting sqref="A4">
    <cfRule type="cellIs" priority="7" dxfId="1" operator="between" stopIfTrue="1">
      <formula>"(Date)"</formula>
      <formula>"(Date)"</formula>
    </cfRule>
    <cfRule type="cellIs" priority="8" dxfId="0" operator="notBetween" stopIfTrue="1">
      <formula>"(Date)"</formula>
      <formula>"(Date)"</formula>
    </cfRule>
  </conditionalFormatting>
  <conditionalFormatting sqref="A4">
    <cfRule type="cellIs" priority="5" dxfId="1" operator="between" stopIfTrue="1">
      <formula>"(Date)"</formula>
      <formula>"(Date)"</formula>
    </cfRule>
    <cfRule type="cellIs" priority="6" dxfId="0" operator="notBetween" stopIfTrue="1">
      <formula>"(Date)"</formula>
      <formula>"(Date)"</formula>
    </cfRule>
  </conditionalFormatting>
  <conditionalFormatting sqref="A4">
    <cfRule type="cellIs" priority="3" dxfId="1" operator="between" stopIfTrue="1">
      <formula>"(Date)"</formula>
      <formula>"(Date)"</formula>
    </cfRule>
    <cfRule type="cellIs" priority="4" dxfId="0" operator="notBetween" stopIfTrue="1">
      <formula>"(Date)"</formula>
      <formula>"(Date)"</formula>
    </cfRule>
  </conditionalFormatting>
  <conditionalFormatting sqref="A4">
    <cfRule type="cellIs" priority="1" dxfId="1" operator="between" stopIfTrue="1">
      <formula>"(Date)"</formula>
      <formula>"(Date)"</formula>
    </cfRule>
    <cfRule type="cellIs" priority="2" dxfId="0" operator="notBetween" stopIfTrue="1">
      <formula>"(Date)"</formula>
      <formula>"(Date)"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2020-03-18T18:59:18Z</dcterms:created>
  <dcterms:modified xsi:type="dcterms:W3CDTF">2020-03-18T18:59:21Z</dcterms:modified>
  <cp:category/>
  <cp:version/>
  <cp:contentType/>
  <cp:contentStatus/>
</cp:coreProperties>
</file>