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<sst xmlns="http://schemas.openxmlformats.org/spreadsheetml/2006/main" count="551" uniqueCount="98">
  <si>
    <t>Relevés floristiques aquatiques - IBMR</t>
  </si>
  <si>
    <t xml:space="preserve">Formulaire modèle GIS Macrophytes v 3.1.1 - janvier 2013  </t>
  </si>
  <si>
    <t>AQUABIO</t>
  </si>
  <si>
    <t>Caroline BREUGNOT, Leslie FOUCRIER</t>
  </si>
  <si>
    <t>conforme AFNOR T90-395 oct. 2003</t>
  </si>
  <si>
    <t>GRAND LEES</t>
  </si>
  <si>
    <t>Le Grand Lées en amont de l'Adour</t>
  </si>
  <si>
    <t>05232000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</si>
  <si>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</si>
  <si>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</si>
  <si>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</si>
  <si>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</si>
  <si>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</si>
  <si>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</si>
  <si>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</si>
  <si>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</si>
  <si>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</si>
  <si>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</si>
  <si>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</si>
  <si>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</si>
  <si>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</si>
  <si>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</si>
  <si>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</si>
  <si>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</si>
  <si>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</si>
  <si>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</si>
  <si>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</si>
  <si>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</si>
  <si>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</si>
  <si>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</si>
  <si>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</si>
  <si>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</si>
  <si>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</si>
  <si>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</si>
  <si>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</si>
  <si>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</si>
  <si>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</si>
  <si>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</si>
  <si>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</si>
  <si>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</si>
  <si>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</si>
  <si>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</si>
  <si>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</si>
  <si>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</si>
  <si>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</si>
  <si>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</si>
  <si>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</si>
  <si>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</si>
  <si>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</si>
  <si>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</si>
  <si>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</si>
  <si>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</si>
  <si>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</si>
  <si>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</si>
  <si>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</si>
  <si>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</si>
  <si>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</si>
  <si>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</si>
  <si>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(1,22057142741978 %)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</si>
  <si>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</si>
  <si>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</si>
  <si>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</si>
  <si>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</si>
  <si>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</si>
  <si>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</si>
  <si>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</si>
  <si>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</si>
  <si>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</si>
  <si>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</si>
  <si>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</si>
  <si>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AMBRIP</t>
  </si>
  <si>
    <t>Amblystegium riparium</t>
  </si>
  <si>
    <t>BRm</t>
  </si>
  <si>
    <t>Newcod</t>
  </si>
  <si>
    <t xml:space="preserve">    -</t>
  </si>
  <si>
    <t>x</t>
  </si>
  <si>
    <t>Rorippa sylvestris</t>
  </si>
  <si>
    <t>No</t>
  </si>
  <si>
    <t>PHAARU</t>
  </si>
  <si>
    <t>Phalaris arundinacea</t>
  </si>
  <si>
    <t>PHe</t>
  </si>
  <si>
    <t>SPISPX</t>
  </si>
  <si>
    <t>Spirogyra sp.</t>
  </si>
  <si>
    <t>STISPX</t>
  </si>
  <si>
    <t>Stigeoclonium sp.</t>
  </si>
  <si>
    <t>PHOSPX</t>
  </si>
  <si>
    <t>Phormidium sp.</t>
  </si>
  <si>
    <t>AUDSPX</t>
  </si>
  <si>
    <t>Audouinella sp.</t>
  </si>
  <si>
    <t>LEASPX</t>
  </si>
  <si>
    <t>Lemanea sp.</t>
  </si>
  <si>
    <t>THOSPX</t>
  </si>
  <si>
    <t>Thorea sp.</t>
  </si>
  <si>
    <t>DIASPX</t>
  </si>
  <si>
    <t>Diatoma sp.</t>
  </si>
  <si>
    <t>CLASPX</t>
  </si>
  <si>
    <t>Cladophora sp.</t>
  </si>
  <si>
    <t>Hildenbrandia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</si>
</sst>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B3104-F295-4B97-8CA2-9878D7291EE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11.866666666666667</v>
      </c>
      <c r="M5" s="47"/>
      <c r="N5" s="48" t="s">
        <v>16</v>
      </c>
      <c r="O5" s="49">
        <v>11.384615384615385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10.833333333333334</v>
      </c>
      <c r="O8" s="77">
        <v>1.75</v>
      </c>
      <c r="P8" s="78"/>
    </row>
    <row r="9" spans="1:16" ht="15">
      <c r="A9" s="37" t="s">
        <v>29</v>
      </c>
      <c r="B9" s="79">
        <v>5</v>
      </c>
      <c r="C9" s="80">
        <v>0.5</v>
      </c>
      <c r="D9" s="81"/>
      <c r="E9" s="81"/>
      <c r="F9" s="82">
        <v>0.95</v>
      </c>
      <c r="G9" s="83"/>
      <c r="H9" s="84"/>
      <c r="I9" s="85"/>
      <c r="J9" s="86"/>
      <c r="K9" s="66"/>
      <c r="L9" s="87"/>
      <c r="M9" s="76" t="s">
        <v>30</v>
      </c>
      <c r="N9" s="77">
        <v>3.7155828016013257</v>
      </c>
      <c r="O9" s="77">
        <v>0.5951190357119042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10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13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12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6.240000002086163</v>
      </c>
      <c r="C20" s="159">
        <v>0.6628571413457394</v>
      </c>
      <c r="D20" s="160"/>
      <c r="E20" s="161" t="s">
        <v>53</v>
      </c>
      <c r="F20" s="162">
        <v>1.2205714274197816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0.6240000002086162</v>
      </c>
      <c r="C21" s="171">
        <v>0.5965714272111654</v>
      </c>
      <c r="D21" s="102" t="s">
        <v>58</v>
      </c>
      <c r="E21" s="172" t="s">
        <v>56</v>
      </c>
      <c r="F21" s="173">
        <v>1.2205714274197816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</v>
      </c>
      <c r="C23" s="191">
        <v>0.009999999776482582</v>
      </c>
      <c r="D23" s="192" t="s">
        <v>68</v>
      </c>
      <c r="E23" s="192" t="e">
        <v>#N/A</v>
      </c>
      <c r="F23" s="193">
        <v>0.008999999798834323</v>
      </c>
      <c r="G23" s="194" t="s">
        <v>69</v>
      </c>
      <c r="H23" s="195">
        <v>2</v>
      </c>
      <c r="I23" s="196">
        <v>4</v>
      </c>
      <c r="J23" s="196">
        <v>1</v>
      </c>
      <c r="K23" s="197" t="s">
        <v>68</v>
      </c>
      <c r="L23" s="198"/>
      <c r="M23" s="198"/>
      <c r="N23" s="198"/>
      <c r="O23" s="199"/>
      <c r="P23" s="199">
        <v>6193</v>
      </c>
      <c r="AO23" s="8">
        <v>1</v>
      </c>
    </row>
    <row r="24" spans="1:41" ht="15">
      <c r="A24" s="200" t="s">
        <v>70</v>
      </c>
      <c r="B24" s="201">
        <v>0</v>
      </c>
      <c r="C24" s="202">
        <v>0.009999999776482582</v>
      </c>
      <c r="D24" s="192" t="s">
        <v>71</v>
      </c>
      <c r="E24" s="203" t="e">
        <v>#N/A</v>
      </c>
      <c r="F24" s="204">
        <v>0.008999999798834323</v>
      </c>
      <c r="G24" s="194" t="s">
        <v>72</v>
      </c>
      <c r="H24" s="195">
        <v>5</v>
      </c>
      <c r="I24" s="196">
        <v>5</v>
      </c>
      <c r="J24" s="196">
        <v>2</v>
      </c>
      <c r="K24" s="197" t="s">
        <v>71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73</v>
      </c>
      <c r="B25" s="201">
        <v>0</v>
      </c>
      <c r="C25" s="202">
        <v>0.009999999776482582</v>
      </c>
      <c r="D25" s="192" t="s">
        <v>54</v>
      </c>
      <c r="E25" s="203">
        <v>0</v>
      </c>
      <c r="F25" s="204">
        <v>0.008999999798834323</v>
      </c>
      <c r="G25" s="194" t="s">
        <v>74</v>
      </c>
      <c r="H25" s="195" t="s">
        <v>75</v>
      </c>
      <c r="I25" s="196" t="s">
        <v>54</v>
      </c>
      <c r="J25" s="196" t="s">
        <v>54</v>
      </c>
      <c r="K25" s="197" t="s">
        <v>76</v>
      </c>
      <c r="L25" s="205"/>
      <c r="M25" s="205"/>
      <c r="N25" s="205"/>
      <c r="O25" s="199"/>
      <c r="P25" s="199" t="s">
        <v>77</v>
      </c>
      <c r="AO25" s="8">
        <v>1</v>
      </c>
    </row>
    <row r="26" spans="1:41" ht="15">
      <c r="A26" s="200" t="s">
        <v>78</v>
      </c>
      <c r="B26" s="201">
        <v>0.009999999776482582</v>
      </c>
      <c r="C26" s="202">
        <v>0.009999999776482582</v>
      </c>
      <c r="D26" s="192" t="s">
        <v>79</v>
      </c>
      <c r="E26" s="203" t="e">
        <v>#N/A</v>
      </c>
      <c r="F26" s="204">
        <v>0.009999999776482582</v>
      </c>
      <c r="G26" s="194" t="s">
        <v>80</v>
      </c>
      <c r="H26" s="195">
        <v>8</v>
      </c>
      <c r="I26" s="196">
        <v>10</v>
      </c>
      <c r="J26" s="196">
        <v>1</v>
      </c>
      <c r="K26" s="197" t="s">
        <v>79</v>
      </c>
      <c r="L26" s="205"/>
      <c r="M26" s="205"/>
      <c r="N26" s="205"/>
      <c r="O26" s="199"/>
      <c r="P26" s="199">
        <v>1577</v>
      </c>
      <c r="AO26" s="8">
        <v>1</v>
      </c>
    </row>
    <row r="27" spans="1:41" ht="15">
      <c r="A27" s="200" t="s">
        <v>81</v>
      </c>
      <c r="B27" s="201">
        <v>0.009999999776482582</v>
      </c>
      <c r="C27" s="202">
        <v>0.2028571367263794</v>
      </c>
      <c r="D27" s="192" t="s">
        <v>82</v>
      </c>
      <c r="E27" s="203" t="e">
        <v>#N/A</v>
      </c>
      <c r="F27" s="204">
        <v>0.1835714230313897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82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83</v>
      </c>
      <c r="B28" s="201">
        <v>0.009999999776482582</v>
      </c>
      <c r="C28" s="202">
        <v>0.009999999776482582</v>
      </c>
      <c r="D28" s="192" t="s">
        <v>84</v>
      </c>
      <c r="E28" s="203" t="e">
        <v>#N/A</v>
      </c>
      <c r="F28" s="204">
        <v>0.009999999776482582</v>
      </c>
      <c r="G28" s="194" t="s">
        <v>69</v>
      </c>
      <c r="H28" s="195">
        <v>2</v>
      </c>
      <c r="I28" s="196">
        <v>13</v>
      </c>
      <c r="J28" s="196">
        <v>2</v>
      </c>
      <c r="K28" s="197" t="s">
        <v>84</v>
      </c>
      <c r="L28" s="205"/>
      <c r="M28" s="205"/>
      <c r="N28" s="205"/>
      <c r="O28" s="199"/>
      <c r="P28" s="199">
        <v>1119</v>
      </c>
      <c r="AO28" s="8">
        <v>1</v>
      </c>
    </row>
    <row r="29" spans="1:41" ht="15">
      <c r="A29" s="200" t="s">
        <v>85</v>
      </c>
      <c r="B29" s="201">
        <v>0.009999999776482582</v>
      </c>
      <c r="C29" s="202">
        <v>0.009999999776482582</v>
      </c>
      <c r="D29" s="192" t="s">
        <v>86</v>
      </c>
      <c r="E29" s="203" t="e">
        <v>#N/A</v>
      </c>
      <c r="F29" s="204">
        <v>0.009999999776482582</v>
      </c>
      <c r="G29" s="194" t="s">
        <v>69</v>
      </c>
      <c r="H29" s="195">
        <v>2</v>
      </c>
      <c r="I29" s="196">
        <v>13</v>
      </c>
      <c r="J29" s="196">
        <v>2</v>
      </c>
      <c r="K29" s="197" t="s">
        <v>86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87</v>
      </c>
      <c r="B30" s="201">
        <v>0.02222222089767456</v>
      </c>
      <c r="C30" s="202">
        <v>0</v>
      </c>
      <c r="D30" s="192" t="s">
        <v>88</v>
      </c>
      <c r="E30" s="203" t="e">
        <v>#N/A</v>
      </c>
      <c r="F30" s="204">
        <v>0.002222222089767456</v>
      </c>
      <c r="G30" s="194" t="s">
        <v>69</v>
      </c>
      <c r="H30" s="195">
        <v>2</v>
      </c>
      <c r="I30" s="196">
        <v>13</v>
      </c>
      <c r="J30" s="196">
        <v>2</v>
      </c>
      <c r="K30" s="197" t="s">
        <v>88</v>
      </c>
      <c r="L30" s="205"/>
      <c r="M30" s="205"/>
      <c r="N30" s="205"/>
      <c r="O30" s="199"/>
      <c r="P30" s="199">
        <v>6076</v>
      </c>
      <c r="AO30" s="8">
        <v>1</v>
      </c>
    </row>
    <row r="31" spans="1:41" ht="15">
      <c r="A31" s="200" t="s">
        <v>89</v>
      </c>
      <c r="B31" s="201">
        <v>0.055555559694767</v>
      </c>
      <c r="C31" s="202">
        <v>0</v>
      </c>
      <c r="D31" s="192" t="s">
        <v>90</v>
      </c>
      <c r="E31" s="203" t="e">
        <v>#N/A</v>
      </c>
      <c r="F31" s="204">
        <v>0.0055555559694767</v>
      </c>
      <c r="G31" s="194" t="s">
        <v>69</v>
      </c>
      <c r="H31" s="195">
        <v>2</v>
      </c>
      <c r="I31" s="196">
        <v>15</v>
      </c>
      <c r="J31" s="196">
        <v>2</v>
      </c>
      <c r="K31" s="197" t="s">
        <v>90</v>
      </c>
      <c r="L31" s="205"/>
      <c r="M31" s="205"/>
      <c r="N31" s="205"/>
      <c r="O31" s="199"/>
      <c r="P31" s="199">
        <v>1159</v>
      </c>
      <c r="AO31" s="8">
        <v>1</v>
      </c>
    </row>
    <row r="32" spans="1:41" ht="15">
      <c r="A32" s="200" t="s">
        <v>91</v>
      </c>
      <c r="B32" s="201">
        <v>0.10000000149011612</v>
      </c>
      <c r="C32" s="202">
        <v>0.10000000149011612</v>
      </c>
      <c r="D32" s="192" t="s">
        <v>92</v>
      </c>
      <c r="E32" s="203" t="e">
        <v>#N/A</v>
      </c>
      <c r="F32" s="204">
        <v>0.10000000149011612</v>
      </c>
      <c r="G32" s="194" t="s">
        <v>69</v>
      </c>
      <c r="H32" s="195">
        <v>2</v>
      </c>
      <c r="I32" s="196">
        <v>14</v>
      </c>
      <c r="J32" s="196">
        <v>3</v>
      </c>
      <c r="K32" s="197" t="s">
        <v>92</v>
      </c>
      <c r="L32" s="205"/>
      <c r="M32" s="205"/>
      <c r="N32" s="205"/>
      <c r="O32" s="199"/>
      <c r="P32" s="199">
        <v>6085</v>
      </c>
      <c r="AO32" s="8">
        <v>1</v>
      </c>
    </row>
    <row r="33" spans="1:41" ht="15">
      <c r="A33" s="200" t="s">
        <v>93</v>
      </c>
      <c r="B33" s="201">
        <v>0.7722222208976746</v>
      </c>
      <c r="C33" s="202">
        <v>0.03750000149011612</v>
      </c>
      <c r="D33" s="192" t="s">
        <v>94</v>
      </c>
      <c r="E33" s="203" t="e">
        <v>#N/A</v>
      </c>
      <c r="F33" s="204">
        <v>0.11097222343087196</v>
      </c>
      <c r="G33" s="194" t="s">
        <v>69</v>
      </c>
      <c r="H33" s="195">
        <v>2</v>
      </c>
      <c r="I33" s="196">
        <v>12</v>
      </c>
      <c r="J33" s="196">
        <v>2</v>
      </c>
      <c r="K33" s="197" t="s">
        <v>94</v>
      </c>
      <c r="L33" s="205"/>
      <c r="M33" s="205"/>
      <c r="N33" s="205"/>
      <c r="O33" s="199"/>
      <c r="P33" s="199">
        <v>6627</v>
      </c>
      <c r="AO33" s="8">
        <v>1</v>
      </c>
    </row>
    <row r="34" spans="1:41" ht="15">
      <c r="A34" s="200" t="s">
        <v>95</v>
      </c>
      <c r="B34" s="201">
        <v>1.25</v>
      </c>
      <c r="C34" s="202">
        <v>0.0625</v>
      </c>
      <c r="D34" s="192" t="s">
        <v>96</v>
      </c>
      <c r="E34" s="203" t="e">
        <v>#N/A</v>
      </c>
      <c r="F34" s="206">
        <v>0.18125</v>
      </c>
      <c r="G34" s="194" t="s">
        <v>69</v>
      </c>
      <c r="H34" s="195">
        <v>2</v>
      </c>
      <c r="I34" s="196">
        <v>6</v>
      </c>
      <c r="J34" s="196">
        <v>1</v>
      </c>
      <c r="K34" s="197" t="s">
        <v>96</v>
      </c>
      <c r="L34" s="205"/>
      <c r="M34" s="205"/>
      <c r="N34" s="205"/>
      <c r="O34" s="199"/>
      <c r="P34" s="199">
        <v>1124</v>
      </c>
      <c r="AO34" s="8">
        <v>1</v>
      </c>
    </row>
    <row r="35" spans="1:41" ht="15">
      <c r="A35" s="200" t="s">
        <v>16</v>
      </c>
      <c r="B35" s="201">
        <v>4</v>
      </c>
      <c r="C35" s="202">
        <v>0.20000000298023224</v>
      </c>
      <c r="D35" s="192" t="s">
        <v>97</v>
      </c>
      <c r="E35" s="203" t="e">
        <v>#N/A</v>
      </c>
      <c r="F35" s="206">
        <v>0.580000002682209</v>
      </c>
      <c r="G35" s="194" t="s">
        <v>69</v>
      </c>
      <c r="H35" s="195">
        <v>2</v>
      </c>
      <c r="I35" s="196">
        <v>15</v>
      </c>
      <c r="J35" s="196">
        <v>2</v>
      </c>
      <c r="K35" s="197" t="s">
        <v>97</v>
      </c>
      <c r="L35" s="205"/>
      <c r="M35" s="205"/>
      <c r="N35" s="205"/>
      <c r="O35" s="199"/>
      <c r="P35" s="199">
        <v>1157</v>
      </c>
      <c r="AO35" s="8">
        <v>1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6" dxfId="0" stopIfTrue="1">
      <formula>ISTEXT($E23)</formula>
    </cfRule>
  </conditionalFormatting>
  <conditionalFormatting sqref="H23:J82">
    <cfRule type="cellIs" priority="7" dxfId="21" operator="equal" stopIfTrue="1">
      <formula>"x"</formula>
    </cfRule>
  </conditionalFormatting>
  <conditionalFormatting sqref="L27:O82 O23:O26 K23:K82">
    <cfRule type="cellIs" priority="11" dxfId="2" operator="equal" stopIfTrue="1">
      <formula>"code non répertorié ou synonyme"</formula>
    </cfRule>
    <cfRule type="expression" priority="12" dxfId="1" stopIfTrue="1">
      <formula>AND($I23="",$J23="")</formula>
    </cfRule>
    <cfRule type="cellIs" priority="13" dxfId="0" operator="equal" stopIfTrue="1">
      <formula>"DEJA SAISI !"</formula>
    </cfRule>
  </conditionalFormatting>
  <conditionalFormatting sqref="A2">
    <cfRule type="cellIs" priority="14" dxfId="1" operator="between" stopIfTrue="1">
      <formula>"(organisme)"</formula>
      <formula>"(organisme)"</formula>
    </cfRule>
    <cfRule type="cellIs" priority="15" dxfId="4" operator="notBetween" stopIfTrue="1">
      <formula>"(organisme)"</formula>
      <formula>"(organisme)"</formula>
    </cfRule>
  </conditionalFormatting>
  <conditionalFormatting sqref="A3">
    <cfRule type="cellIs" priority="16" dxfId="1" operator="between" stopIfTrue="1">
      <formula>"(cours d'eau)"</formula>
      <formula>"(cours d'eau)"</formula>
    </cfRule>
    <cfRule type="cellIs" priority="17" dxfId="4" operator="notBetween" stopIfTrue="1">
      <formula>"(cours d'eau)"</formula>
      <formula>"(cours d'eau)"</formula>
    </cfRule>
  </conditionalFormatting>
  <conditionalFormatting sqref="A4">
    <cfRule type="cellIs" priority="18" dxfId="1" operator="between" stopIfTrue="1">
      <formula>"(Date)"</formula>
      <formula>"(Date)"</formula>
    </cfRule>
    <cfRule type="cellIs" priority="19" dxfId="4" operator="notBetween" stopIfTrue="1">
      <formula>"(Date)"</formula>
      <formula>"(Date)"</formula>
    </cfRule>
  </conditionalFormatting>
  <conditionalFormatting sqref="C2">
    <cfRule type="cellIs" priority="20" dxfId="1" operator="between" stopIfTrue="1">
      <formula>"(Opérateurs)"</formula>
      <formula>"(Opérateurs)"</formula>
    </cfRule>
    <cfRule type="cellIs" priority="21" dxfId="4" operator="notBetween" stopIfTrue="1">
      <formula>"(Opérateurs)"</formula>
      <formula>"(Opérateurs)"</formula>
    </cfRule>
  </conditionalFormatting>
  <conditionalFormatting sqref="C3">
    <cfRule type="cellIs" priority="22" dxfId="1" operator="between" stopIfTrue="1">
      <formula>"(Nom de la station)"</formula>
      <formula>"(Nom de la station)"</formula>
    </cfRule>
    <cfRule type="cellIs" priority="23" dxfId="4" operator="notBetween" stopIfTrue="1">
      <formula>"(Nom de la station)"</formula>
      <formula>"(Nom de la station)"</formula>
    </cfRule>
  </conditionalFormatting>
  <conditionalFormatting sqref="K3">
    <cfRule type="cellIs" priority="24" dxfId="1" operator="between" stopIfTrue="1">
      <formula>"(Code station)"</formula>
      <formula>"(Code station)"</formula>
    </cfRule>
    <cfRule type="cellIs" priority="25" dxfId="4" operator="notBetween" stopIfTrue="1">
      <formula>"(Code station)"</formula>
      <formula>"(Code station)"</formula>
    </cfRule>
  </conditionalFormatting>
  <conditionalFormatting sqref="M3">
    <cfRule type="cellIs" priority="26" dxfId="1" operator="between" stopIfTrue="1">
      <formula>"(Dossier, type réseau)"</formula>
      <formula>"(Dossier, type réseau)"</formula>
    </cfRule>
    <cfRule type="cellIs" priority="27" dxfId="4" operator="notBetween" stopIfTrue="1">
      <formula>"(Dossier, type réseau)"</formula>
      <formula>"(Dossier, type réseau)"</formula>
    </cfRule>
  </conditionalFormatting>
  <conditionalFormatting sqref="K23:K82">
    <cfRule type="cellIs" priority="5" dxfId="3" operator="equal" stopIfTrue="1">
      <formula>"Remplir le champs 'Nouveau taxa' svp."</formula>
    </cfRule>
  </conditionalFormatting>
  <conditionalFormatting sqref="P23:P82">
    <cfRule type="cellIs" priority="2" dxfId="2" operator="equal" stopIfTrue="1">
      <formula>"code non répertorié ou synonyme"</formula>
    </cfRule>
    <cfRule type="expression" priority="3" dxfId="1" stopIfTrue="1">
      <formula>AND($I23="",$J23="")</formula>
    </cfRule>
    <cfRule type="cellIs" priority="4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2020-03-18T19:04:05Z</dcterms:created>
  <dcterms:modified xsi:type="dcterms:W3CDTF">2020-03-18T19:04:08Z</dcterms:modified>
  <cp:category/>
  <cp:version/>
  <cp:contentType/>
  <cp:contentStatus/>
</cp:coreProperties>
</file>