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unieres 04003355" sheetId="1" r:id="rId1"/>
  </sheets>
  <definedNames>
    <definedName name="effect10" localSheetId="0">#REF!</definedName>
    <definedName name="effect11" localSheetId="0">#REF!</definedName>
    <definedName name="effect12" localSheetId="0">#REF!</definedName>
    <definedName name="effect4" localSheetId="0">#REF!</definedName>
    <definedName name="effect5" localSheetId="0">#REF!</definedName>
    <definedName name="effect6" localSheetId="0">#REF!</definedName>
    <definedName name="effect7" localSheetId="0">#REF!</definedName>
    <definedName name="effect8" localSheetId="0">#REF!</definedName>
    <definedName name="effect9" localSheetId="0">#REF!</definedName>
    <definedName name="effectotal" localSheetId="0">#REF!</definedName>
    <definedName name="Excel_BuiltIn_Print_Area" localSheetId="0">'Dunieres 04003355'!$A$1:$S$114</definedName>
    <definedName name="groupe" localSheetId="0">#REF!</definedName>
    <definedName name="indicebio" localSheetId="0">#REF!</definedName>
    <definedName name="maxG" localSheetId="0">#REF!</definedName>
    <definedName name="maxR1" localSheetId="0">#REF!</definedName>
    <definedName name="us10" localSheetId="0">#REF!</definedName>
    <definedName name="us11" localSheetId="0">#REF!</definedName>
    <definedName name="us12" localSheetId="0">#REF!</definedName>
    <definedName name="us4" localSheetId="0">#REF!</definedName>
    <definedName name="us5" localSheetId="0">#REF!</definedName>
    <definedName name="us6" localSheetId="0">#REF!</definedName>
    <definedName name="us7" localSheetId="0">#REF!</definedName>
    <definedName name="us8" localSheetId="0">#REF!</definedName>
    <definedName name="us9" localSheetId="0">#REF!</definedName>
    <definedName name="ustotal" localSheetId="0">#REF!</definedName>
  </definedNames>
  <calcPr fullCalcOnLoad="1"/>
</workbook>
</file>

<file path=xl/sharedStrings.xml><?xml version="1.0" encoding="utf-8"?>
<sst xmlns="http://schemas.openxmlformats.org/spreadsheetml/2006/main" count="383" uniqueCount="223">
  <si>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</si>
  <si>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</si>
  <si>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</si>
  <si>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</si>
  <si>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</si>
  <si>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</si>
  <si>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</si>
  <si>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</si>
  <si>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</si>
  <si>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</si>
  <si>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</si>
  <si>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</si>
  <si>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</si>
  <si>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</si>
  <si>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</si>
  <si>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</si>
  <si>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</si>
  <si>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</si>
  <si>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</si>
  <si>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</si>
  <si>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</si>
  <si>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</si>
  <si>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</si>
  <si>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</si>
  <si>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</si>
  <si>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</si>
  <si>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</si>
  <si>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</si>
  <si>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</si>
  <si>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</si>
  <si>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</si>
  <si>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</si>
  <si>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</si>
  <si>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</si>
  <si>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</si>
  <si>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</si>
  <si>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</si>
  <si>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</si>
  <si>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</si>
  <si>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</si>
  <si>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</si>
  <si>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</si>
  <si>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</si>
  <si>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</si>
  <si>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</si>
  <si>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</si>
  <si>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</si>
  <si>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</si>
  <si>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</si>
  <si>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</si>
  <si>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</si>
  <si>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</si>
  <si>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</si>
  <si>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</si>
  <si>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</si>
  <si>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</si>
  <si>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</si>
  <si>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</si>
  <si>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</si>
  <si>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</si>
  <si>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</si>
  <si>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</si>
  <si>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</si>
  <si>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</si>
  <si>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</si>
  <si>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</si>
  <si>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</si>
  <si>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</si>
  <si>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</si>
  <si>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</si>
  <si>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</si>
  <si>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</si>
  <si>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</si>
  <si>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</si>
  <si>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</si>
  <si>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</si>
  <si>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</si>
  <si>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</si>
  <si>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</si>
  <si>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</si>
  <si>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</si>
  <si>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</si>
  <si>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</si>
  <si>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</si>
  <si>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</si>
  <si>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</si>
  <si>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</si>
  <si>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</si>
  <si>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</si>
  <si>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</si>
  <si>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</si>
  <si>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DUNIERES</t>
  </si>
  <si>
    <t>DUNIERES à DUNIERES</t>
  </si>
  <si>
    <t>43087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</si>
  <si>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</si>
  <si>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</si>
  <si>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</si>
  <si>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</si>
  <si>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</si>
  <si>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</si>
  <si>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</si>
  <si>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</si>
  <si>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</si>
  <si>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</si>
  <si>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</si>
  <si>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</si>
  <si>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</si>
  <si>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</si>
  <si>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</si>
  <si>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</si>
  <si>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</si>
  <si>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</si>
  <si>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</si>
  <si>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</si>
  <si>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>LIEU DIT LE SOLIER, EN AMONT DES 2 PONTS QUI TRAVERSENT LA DUNIERES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</si>
  <si>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</si>
  <si>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</si>
  <si>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</si>
  <si>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</si>
  <si>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</si>
  <si>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</si>
  <si>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</si>
  <si>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</si>
  <si>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</si>
  <si>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</si>
  <si>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</si>
  <si>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</si>
  <si>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</si>
  <si>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</si>
  <si>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</si>
  <si>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</si>
  <si>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</si>
  <si>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</si>
  <si>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</si>
  <si>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</si>
  <si>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</si>
  <si>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</si>
  <si>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</si>
  <si>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</si>
  <si>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</si>
  <si>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</si>
  <si>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</si>
  <si>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</si>
  <si>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</si>
  <si>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</si>
  <si>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</si>
  <si>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</si>
  <si>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</si>
  <si>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</si>
  <si>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</si>
  <si>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</si>
  <si>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</si>
  <si>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</si>
  <si>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</si>
  <si>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</si>
  <si>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</si>
  <si>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S14</t>
  </si>
  <si>
    <t>blocs</t>
  </si>
  <si>
    <t>P2</t>
  </si>
  <si>
    <t>S15</t>
  </si>
  <si>
    <t>roches</t>
  </si>
  <si>
    <t>P3</t>
  </si>
  <si>
    <t>pierres</t>
  </si>
  <si>
    <t>P4</t>
  </si>
  <si>
    <t>sables</t>
  </si>
  <si>
    <t>P5</t>
  </si>
  <si>
    <t>P6</t>
  </si>
  <si>
    <t>fontinalis</t>
  </si>
  <si>
    <t>P7</t>
  </si>
  <si>
    <t>granulats</t>
  </si>
  <si>
    <t>P8</t>
  </si>
  <si>
    <t>P9</t>
  </si>
  <si>
    <t>P10</t>
  </si>
  <si>
    <t>P11</t>
  </si>
  <si>
    <t>P12</t>
  </si>
  <si>
    <t>S5</t>
  </si>
  <si>
    <t>racines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</si>
  <si>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</si>
  <si>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</si>
  <si>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</si>
  <si>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</si>
  <si>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</si>
  <si>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</si>
  <si>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</si>
  <si>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</si>
  <si>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</si>
  <si>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</si>
  <si>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</si>
  <si>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</si>
  <si>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</si>
  <si>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</si>
  <si>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</si>
  <si>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</si>
  <si>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</si>
  <si>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</si>
  <si>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</si>
  <si>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</si>
  <si>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</si>
  <si>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Hydropsyche</t>
  </si>
  <si>
    <t>Stenophylacini-Chaetopterygini</t>
  </si>
  <si>
    <t>Psychomyia</t>
  </si>
  <si>
    <t>Rhyacophila</t>
  </si>
  <si>
    <t>Baetis</t>
  </si>
  <si>
    <t>Ephemerella</t>
  </si>
  <si>
    <t>Dupophilus</t>
  </si>
  <si>
    <t>Elmis</t>
  </si>
  <si>
    <t>Hydraena</t>
  </si>
  <si>
    <t>Athericidae</t>
  </si>
  <si>
    <t>Ceratopogonidae</t>
  </si>
  <si>
    <t>Chironomidae</t>
  </si>
  <si>
    <t>Limoniidae</t>
  </si>
  <si>
    <t>Simuliidae</t>
  </si>
  <si>
    <t>Tabanidae</t>
  </si>
  <si>
    <t>Tipulidae</t>
  </si>
  <si>
    <t>Cordulegaster</t>
  </si>
  <si>
    <t>Pisidium</t>
  </si>
  <si>
    <t>Ancylus</t>
  </si>
  <si>
    <t>Glossiphoniidae</t>
  </si>
  <si>
    <t>Hirudidae</t>
  </si>
  <si>
    <t>Planariidae</t>
  </si>
  <si>
    <t>Oligochetes</t>
  </si>
  <si>
    <t>Nemathelmintes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</si>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</sst>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6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 hidden="1"/>
    </xf>
    <xf numFmtId="164" fontId="5" fillId="0" borderId="3" xfId="20" applyFont="1" applyFill="1" applyBorder="1" applyAlignment="1" applyProtection="1">
      <alignment horizontal="center"/>
      <protection hidden="1"/>
    </xf>
    <xf numFmtId="164" fontId="5" fillId="0" borderId="4" xfId="20" applyFont="1" applyFill="1" applyBorder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horizontal="left"/>
      <protection hidden="1"/>
    </xf>
    <xf numFmtId="164" fontId="7" fillId="0" borderId="6" xfId="0" applyFont="1" applyFill="1" applyBorder="1" applyAlignment="1" applyProtection="1">
      <alignment vertical="center"/>
      <protection hidden="1"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0" borderId="9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 hidden="1"/>
    </xf>
    <xf numFmtId="164" fontId="9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11" fillId="0" borderId="11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left" vertical="center"/>
      <protection/>
    </xf>
    <xf numFmtId="164" fontId="6" fillId="2" borderId="13" xfId="0" applyFont="1" applyFill="1" applyBorder="1" applyAlignment="1" applyProtection="1">
      <alignment vertical="center"/>
      <protection/>
    </xf>
    <xf numFmtId="164" fontId="6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6" xfId="0" applyFont="1" applyFill="1" applyBorder="1" applyAlignment="1" applyProtection="1">
      <alignment horizontal="center" vertical="center"/>
      <protection hidden="1"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6" xfId="0" applyFont="1" applyFill="1" applyBorder="1" applyAlignment="1" applyProtection="1">
      <alignment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2" fillId="0" borderId="0" xfId="0" applyFont="1" applyFill="1" applyBorder="1" applyAlignment="1" applyProtection="1">
      <alignment vertical="center"/>
      <protection hidden="1"/>
    </xf>
    <xf numFmtId="164" fontId="12" fillId="0" borderId="6" xfId="0" applyFont="1" applyFill="1" applyBorder="1" applyAlignment="1" applyProtection="1">
      <alignment vertical="center"/>
      <protection hidden="1"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9" xfId="0" applyFont="1" applyFill="1" applyBorder="1" applyAlignment="1" applyProtection="1">
      <alignment vertical="center"/>
      <protection/>
    </xf>
    <xf numFmtId="164" fontId="5" fillId="0" borderId="20" xfId="0" applyFont="1" applyBorder="1" applyAlignment="1" applyProtection="1">
      <alignment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4" borderId="16" xfId="0" applyFont="1" applyFill="1" applyBorder="1" applyAlignment="1" applyProtection="1">
      <alignment vertical="center"/>
      <protection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8" fillId="2" borderId="0" xfId="0" applyFont="1" applyFill="1" applyAlignment="1" applyProtection="1">
      <alignment vertical="center"/>
      <protection/>
    </xf>
    <xf numFmtId="170" fontId="18" fillId="2" borderId="0" xfId="0" applyNumberFormat="1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2" fillId="2" borderId="9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1" fillId="2" borderId="13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7" fillId="4" borderId="0" xfId="0" applyFont="1" applyFill="1" applyBorder="1" applyAlignment="1" applyProtection="1">
      <alignment horizontal="center"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7" fontId="17" fillId="4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1" fillId="2" borderId="8" xfId="0" applyFont="1" applyFill="1" applyBorder="1" applyAlignment="1" applyProtection="1">
      <alignment vertical="center"/>
      <protection/>
    </xf>
    <xf numFmtId="164" fontId="6" fillId="2" borderId="17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21" fillId="2" borderId="0" xfId="0" applyFont="1" applyFill="1" applyBorder="1" applyAlignment="1" applyProtection="1">
      <alignment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4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71"/>
  <sheetViews>
    <sheetView tabSelected="1" workbookViewId="0" topLeftCell="A1">
      <selection activeCell="A1" sqref="A1"/>
    </sheetView>
  </sheetViews>
  <sheetFormatPr defaultColWidth="9.14062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4003355</v>
      </c>
      <c r="C23" s="48" t="s">
        <v>91</v>
      </c>
      <c r="D23" s="48" t="s">
        <v>92</v>
      </c>
      <c r="E23" s="48" t="s">
        <v>91</v>
      </c>
      <c r="F23" s="48" t="s">
        <v>93</v>
      </c>
      <c r="G23" s="48">
        <v>756720</v>
      </c>
      <c r="H23" s="48">
        <v>2026383</v>
      </c>
      <c r="I23" s="48">
        <v>744</v>
      </c>
      <c r="J23" s="48" t="s">
        <v>94</v>
      </c>
      <c r="K23" s="48">
        <v>756721.74</v>
      </c>
      <c r="L23" s="48">
        <v>2026383</v>
      </c>
      <c r="M23" s="48">
        <v>756721.74</v>
      </c>
      <c r="N23" s="48">
        <v>2026383</v>
      </c>
      <c r="O23" s="50">
        <v>11.5</v>
      </c>
      <c r="P23" s="50">
        <v>140</v>
      </c>
      <c r="R23" s="26" t="s">
        <v>95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96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97</v>
      </c>
      <c r="B25" s="4"/>
      <c r="C25" s="4"/>
      <c r="D25" s="5"/>
      <c r="E25" s="5"/>
      <c r="F25" s="54"/>
      <c r="R25" s="55" t="s">
        <v>98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99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100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101</v>
      </c>
      <c r="C28" s="23"/>
      <c r="D28" s="23"/>
      <c r="E28" s="57"/>
      <c r="H28" s="2"/>
      <c r="I28" s="2"/>
      <c r="R28" s="58" t="s">
        <v>102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103</v>
      </c>
      <c r="B30" s="29" t="s">
        <v>104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105</v>
      </c>
      <c r="B31" s="29" t="s">
        <v>106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107</v>
      </c>
      <c r="B32" s="64" t="s">
        <v>108</v>
      </c>
      <c r="C32" s="34"/>
      <c r="D32" s="34"/>
      <c r="E32" s="65"/>
      <c r="G32" s="4" t="s">
        <v>109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110</v>
      </c>
      <c r="I35" s="67" t="s">
        <v>111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103</v>
      </c>
      <c r="D38" s="46" t="s">
        <v>105</v>
      </c>
      <c r="E38" s="46" t="s">
        <v>107</v>
      </c>
      <c r="F38" s="46" t="s">
        <v>112</v>
      </c>
      <c r="G38" s="46" t="s">
        <v>113</v>
      </c>
      <c r="H38" s="72" t="s">
        <v>110</v>
      </c>
      <c r="I38"/>
      <c r="J38"/>
      <c r="S38" s="69"/>
      <c r="T38" s="69"/>
      <c r="U38" s="3"/>
    </row>
    <row r="39" spans="1:21" ht="14.25">
      <c r="A39" s="73">
        <v>4003355</v>
      </c>
      <c r="B39" s="73" t="s">
        <v>91</v>
      </c>
      <c r="C39" s="74" t="s">
        <v>114</v>
      </c>
      <c r="D39" s="74">
        <v>39269</v>
      </c>
      <c r="E39" s="50">
        <v>9.5</v>
      </c>
      <c r="F39" s="75" t="s">
        <v>115</v>
      </c>
      <c r="G39" s="76" t="s">
        <v>10</v>
      </c>
      <c r="H39" s="77">
        <v>1</v>
      </c>
      <c r="I39"/>
      <c r="J39"/>
      <c r="S39" s="69"/>
      <c r="T39" s="69"/>
      <c r="U39" s="3"/>
    </row>
    <row r="40" spans="1:21" ht="14.25">
      <c r="A40" s="78">
        <v>4003355</v>
      </c>
      <c r="B40" s="78" t="s">
        <v>91</v>
      </c>
      <c r="C40" s="78" t="s">
        <v>114</v>
      </c>
      <c r="D40" s="79">
        <v>39269</v>
      </c>
      <c r="E40" s="78">
        <v>744</v>
      </c>
      <c r="F40" s="75" t="s">
        <v>116</v>
      </c>
      <c r="G40" s="76" t="s">
        <v>17</v>
      </c>
      <c r="H40" s="77"/>
      <c r="I40"/>
      <c r="J40"/>
      <c r="S40" s="69"/>
      <c r="T40" s="69"/>
      <c r="U40" s="3"/>
    </row>
    <row r="41" spans="1:21" ht="14.25">
      <c r="A41" s="78">
        <v>4003355</v>
      </c>
      <c r="B41" s="78" t="s">
        <v>91</v>
      </c>
      <c r="C41" s="78" t="s">
        <v>114</v>
      </c>
      <c r="D41" s="79">
        <v>39269</v>
      </c>
      <c r="E41" s="78">
        <v>744</v>
      </c>
      <c r="F41" s="75" t="s">
        <v>117</v>
      </c>
      <c r="G41" s="76" t="s">
        <v>24</v>
      </c>
      <c r="H41" s="77"/>
      <c r="I41"/>
      <c r="J41"/>
      <c r="S41" s="69"/>
      <c r="T41" s="69"/>
      <c r="U41" s="3"/>
    </row>
    <row r="42" spans="1:21" ht="14.25">
      <c r="A42" s="78">
        <v>4003355</v>
      </c>
      <c r="B42" s="78" t="s">
        <v>91</v>
      </c>
      <c r="C42" s="78" t="s">
        <v>114</v>
      </c>
      <c r="D42" s="79">
        <v>39269</v>
      </c>
      <c r="E42" s="78">
        <v>744</v>
      </c>
      <c r="F42" s="75" t="s">
        <v>118</v>
      </c>
      <c r="G42" s="76" t="s">
        <v>31</v>
      </c>
      <c r="H42" s="77">
        <v>1</v>
      </c>
      <c r="I42"/>
      <c r="J42"/>
      <c r="S42" s="69"/>
      <c r="T42" s="69"/>
      <c r="U42" s="3"/>
    </row>
    <row r="43" spans="1:21" ht="14.25">
      <c r="A43" s="78">
        <v>4003355</v>
      </c>
      <c r="B43" s="78" t="s">
        <v>91</v>
      </c>
      <c r="C43" s="78" t="s">
        <v>114</v>
      </c>
      <c r="D43" s="79">
        <v>39269</v>
      </c>
      <c r="E43" s="78">
        <v>744</v>
      </c>
      <c r="F43" s="75" t="s">
        <v>119</v>
      </c>
      <c r="G43" s="76" t="s">
        <v>37</v>
      </c>
      <c r="H43" s="77">
        <v>60</v>
      </c>
      <c r="I43"/>
      <c r="J43"/>
      <c r="P43" s="6"/>
      <c r="Q43" s="6"/>
      <c r="R43" s="6"/>
      <c r="S43" s="6"/>
      <c r="T43" s="6"/>
      <c r="U43" s="3"/>
    </row>
    <row r="44" spans="1:21" ht="14.25">
      <c r="A44" s="78">
        <v>4003355</v>
      </c>
      <c r="B44" s="78" t="s">
        <v>91</v>
      </c>
      <c r="C44" s="78" t="s">
        <v>114</v>
      </c>
      <c r="D44" s="79">
        <v>39269</v>
      </c>
      <c r="E44" s="78">
        <v>744</v>
      </c>
      <c r="F44" s="75" t="s">
        <v>120</v>
      </c>
      <c r="G44" s="76" t="s">
        <v>43</v>
      </c>
      <c r="H44" s="77">
        <v>15</v>
      </c>
      <c r="I44"/>
      <c r="J44"/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4003355</v>
      </c>
      <c r="B45" s="78" t="s">
        <v>91</v>
      </c>
      <c r="C45" s="78" t="s">
        <v>114</v>
      </c>
      <c r="D45" s="79">
        <v>39269</v>
      </c>
      <c r="E45" s="78">
        <v>744</v>
      </c>
      <c r="F45" s="75" t="s">
        <v>121</v>
      </c>
      <c r="G45" s="76" t="s">
        <v>48</v>
      </c>
      <c r="H45" s="77">
        <v>2</v>
      </c>
      <c r="I45"/>
      <c r="J45"/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4003355</v>
      </c>
      <c r="B46" s="78" t="s">
        <v>91</v>
      </c>
      <c r="C46" s="78" t="s">
        <v>114</v>
      </c>
      <c r="D46" s="79">
        <v>39269</v>
      </c>
      <c r="E46" s="78">
        <v>744</v>
      </c>
      <c r="F46" s="75" t="s">
        <v>122</v>
      </c>
      <c r="G46" s="76" t="s">
        <v>52</v>
      </c>
      <c r="H46" s="77"/>
      <c r="I46"/>
      <c r="J46"/>
      <c r="N46" s="6"/>
      <c r="O46" s="6"/>
      <c r="P46" s="6"/>
      <c r="Q46" s="6"/>
      <c r="R46" s="6"/>
      <c r="S46" s="6"/>
      <c r="T46" s="6"/>
      <c r="U46" s="6"/>
      <c r="V46" s="6"/>
    </row>
    <row r="47" spans="1:10" s="6" customFormat="1" ht="14.25">
      <c r="A47" s="78">
        <v>4003355</v>
      </c>
      <c r="B47" s="78" t="s">
        <v>91</v>
      </c>
      <c r="C47" s="78" t="s">
        <v>114</v>
      </c>
      <c r="D47" s="79">
        <v>39269</v>
      </c>
      <c r="E47" s="78">
        <v>744</v>
      </c>
      <c r="F47" s="75" t="s">
        <v>123</v>
      </c>
      <c r="G47" s="76" t="s">
        <v>56</v>
      </c>
      <c r="H47" s="77"/>
      <c r="I47"/>
      <c r="J47"/>
    </row>
    <row r="48" spans="1:20" s="6" customFormat="1" ht="14.25">
      <c r="A48" s="78">
        <v>4003355</v>
      </c>
      <c r="B48" s="78" t="s">
        <v>91</v>
      </c>
      <c r="C48" s="78" t="s">
        <v>114</v>
      </c>
      <c r="D48" s="79">
        <v>39269</v>
      </c>
      <c r="E48" s="78">
        <v>744</v>
      </c>
      <c r="F48" s="75" t="s">
        <v>124</v>
      </c>
      <c r="G48" s="76" t="s">
        <v>59</v>
      </c>
      <c r="H48" s="77">
        <v>17</v>
      </c>
      <c r="I48"/>
      <c r="J48"/>
      <c r="P48" s="1"/>
      <c r="Q48" s="1"/>
      <c r="R48" s="1"/>
      <c r="S48" s="69"/>
      <c r="T48" s="69"/>
    </row>
    <row r="49" spans="1:20" s="6" customFormat="1" ht="14.25">
      <c r="A49" s="78">
        <v>4003355</v>
      </c>
      <c r="B49" s="78" t="s">
        <v>91</v>
      </c>
      <c r="C49" s="78" t="s">
        <v>114</v>
      </c>
      <c r="D49" s="79">
        <v>39269</v>
      </c>
      <c r="E49" s="78">
        <v>744</v>
      </c>
      <c r="F49" s="75" t="s">
        <v>125</v>
      </c>
      <c r="G49" s="76" t="s">
        <v>63</v>
      </c>
      <c r="H49" s="77"/>
      <c r="I49"/>
      <c r="J49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4003355</v>
      </c>
      <c r="B50" s="78" t="s">
        <v>91</v>
      </c>
      <c r="C50" s="78" t="s">
        <v>114</v>
      </c>
      <c r="D50" s="79">
        <v>39269</v>
      </c>
      <c r="E50" s="78">
        <v>744</v>
      </c>
      <c r="F50" s="75" t="s">
        <v>126</v>
      </c>
      <c r="G50" s="76" t="s">
        <v>67</v>
      </c>
      <c r="H50" s="77">
        <v>4</v>
      </c>
      <c r="I50"/>
      <c r="J50"/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127</v>
      </c>
      <c r="G51" s="80"/>
      <c r="H51" s="81">
        <f>SUM(H39:H50)/100</f>
        <v>1</v>
      </c>
      <c r="I51"/>
      <c r="J51"/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128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112</v>
      </c>
      <c r="B55" s="22" t="s">
        <v>129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130</v>
      </c>
      <c r="B56" s="29" t="s">
        <v>129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131</v>
      </c>
      <c r="B57" s="29" t="s">
        <v>132</v>
      </c>
      <c r="C57" s="17"/>
      <c r="D57" s="17"/>
      <c r="E57" s="17"/>
      <c r="F57" s="61"/>
      <c r="G57" s="13"/>
      <c r="H57" s="87" t="s">
        <v>133</v>
      </c>
      <c r="I57" s="87" t="s">
        <v>113</v>
      </c>
      <c r="J57" s="87" t="s">
        <v>134</v>
      </c>
      <c r="T57" s="69"/>
      <c r="U57" s="69"/>
    </row>
    <row r="58" spans="1:21" ht="12.75">
      <c r="A58" s="27" t="s">
        <v>135</v>
      </c>
      <c r="B58" s="29" t="s">
        <v>136</v>
      </c>
      <c r="C58" s="17"/>
      <c r="D58" s="17"/>
      <c r="E58" s="17"/>
      <c r="F58" s="61"/>
      <c r="G58" s="13"/>
      <c r="H58" s="88" t="s">
        <v>137</v>
      </c>
      <c r="I58" s="88" t="s">
        <v>32</v>
      </c>
      <c r="J58" s="88" t="s">
        <v>138</v>
      </c>
      <c r="T58" s="69"/>
      <c r="U58" s="69"/>
    </row>
    <row r="59" spans="1:21" ht="12.75">
      <c r="A59" s="27" t="s">
        <v>139</v>
      </c>
      <c r="B59" s="29" t="s">
        <v>140</v>
      </c>
      <c r="C59" s="17"/>
      <c r="D59" s="17"/>
      <c r="E59" s="17"/>
      <c r="F59" s="61"/>
      <c r="G59" s="13"/>
      <c r="H59" s="89" t="s">
        <v>141</v>
      </c>
      <c r="I59" s="89" t="s">
        <v>11</v>
      </c>
      <c r="J59" s="89" t="s">
        <v>142</v>
      </c>
      <c r="T59" s="69"/>
      <c r="U59" s="69"/>
    </row>
    <row r="60" spans="1:21" ht="12.75">
      <c r="A60" s="27" t="s">
        <v>143</v>
      </c>
      <c r="B60" s="29" t="s">
        <v>144</v>
      </c>
      <c r="C60" s="17"/>
      <c r="D60" s="17"/>
      <c r="E60" s="17"/>
      <c r="F60" s="61"/>
      <c r="G60" s="13"/>
      <c r="H60" s="89" t="s">
        <v>145</v>
      </c>
      <c r="I60" s="89" t="s">
        <v>18</v>
      </c>
      <c r="J60" s="89" t="s">
        <v>146</v>
      </c>
      <c r="P60" s="2"/>
      <c r="Q60" s="2"/>
      <c r="R60" s="2"/>
      <c r="S60" s="2"/>
      <c r="T60" s="2"/>
      <c r="U60" s="2"/>
    </row>
    <row r="61" spans="1:21" ht="12.75">
      <c r="A61" s="27" t="s">
        <v>147</v>
      </c>
      <c r="B61" s="29" t="s">
        <v>148</v>
      </c>
      <c r="C61" s="17"/>
      <c r="D61" s="17"/>
      <c r="E61" s="17"/>
      <c r="F61" s="61"/>
      <c r="G61" s="90"/>
      <c r="H61" s="91" t="s">
        <v>149</v>
      </c>
      <c r="I61" s="91" t="s">
        <v>25</v>
      </c>
      <c r="J61" s="91" t="s">
        <v>150</v>
      </c>
      <c r="O61" s="2"/>
      <c r="T61" s="69"/>
      <c r="U61" s="69"/>
    </row>
    <row r="62" spans="1:21" ht="12.75">
      <c r="A62" s="32" t="s">
        <v>151</v>
      </c>
      <c r="B62" s="33" t="s">
        <v>152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153</v>
      </c>
      <c r="H64" s="94" t="s">
        <v>153</v>
      </c>
      <c r="I64" s="94" t="s">
        <v>153</v>
      </c>
      <c r="J64" s="94" t="s">
        <v>153</v>
      </c>
      <c r="K64" s="94" t="s">
        <v>153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105</v>
      </c>
      <c r="C65" s="95" t="s">
        <v>154</v>
      </c>
      <c r="D65" s="95" t="s">
        <v>112</v>
      </c>
      <c r="E65" s="95" t="s">
        <v>130</v>
      </c>
      <c r="F65" s="95" t="s">
        <v>131</v>
      </c>
      <c r="G65" s="95" t="s">
        <v>135</v>
      </c>
      <c r="H65" s="95" t="s">
        <v>139</v>
      </c>
      <c r="I65" s="95" t="s">
        <v>143</v>
      </c>
      <c r="J65" s="95" t="s">
        <v>147</v>
      </c>
      <c r="K65" s="95" t="s">
        <v>151</v>
      </c>
      <c r="T65" s="69"/>
      <c r="U65" s="69"/>
    </row>
    <row r="66" spans="1:21" ht="14.25">
      <c r="A66" s="73">
        <v>4003355</v>
      </c>
      <c r="B66" s="96">
        <v>39269</v>
      </c>
      <c r="C66" s="97" t="s">
        <v>155</v>
      </c>
      <c r="D66" s="98" t="s">
        <v>156</v>
      </c>
      <c r="E66" s="98" t="s">
        <v>18</v>
      </c>
      <c r="F66" s="98" t="s">
        <v>26</v>
      </c>
      <c r="G66" s="98">
        <v>25</v>
      </c>
      <c r="H66" s="98">
        <v>1</v>
      </c>
      <c r="I66" s="98"/>
      <c r="J66" s="98" t="s">
        <v>157</v>
      </c>
      <c r="K66" s="98"/>
      <c r="T66" s="69"/>
      <c r="U66" s="69"/>
    </row>
    <row r="67" spans="1:21" ht="14.25">
      <c r="A67" s="99">
        <v>4003355</v>
      </c>
      <c r="B67" s="100">
        <v>39269</v>
      </c>
      <c r="C67" s="97" t="s">
        <v>158</v>
      </c>
      <c r="D67" s="98" t="s">
        <v>159</v>
      </c>
      <c r="E67" s="98" t="s">
        <v>18</v>
      </c>
      <c r="F67" s="98" t="s">
        <v>12</v>
      </c>
      <c r="G67" s="98">
        <v>15</v>
      </c>
      <c r="H67" s="98"/>
      <c r="I67" s="98"/>
      <c r="J67" s="98" t="s">
        <v>160</v>
      </c>
      <c r="K67" s="98"/>
      <c r="T67" s="69"/>
      <c r="U67" s="69"/>
    </row>
    <row r="68" spans="1:21" ht="14.25">
      <c r="A68" s="99">
        <v>4003355</v>
      </c>
      <c r="B68" s="100">
        <v>39269</v>
      </c>
      <c r="C68" s="97" t="s">
        <v>161</v>
      </c>
      <c r="D68" s="98" t="s">
        <v>37</v>
      </c>
      <c r="E68" s="98" t="s">
        <v>18</v>
      </c>
      <c r="F68" s="98" t="s">
        <v>19</v>
      </c>
      <c r="G68" s="98">
        <v>20</v>
      </c>
      <c r="H68" s="98">
        <v>2</v>
      </c>
      <c r="I68" s="98"/>
      <c r="J68" s="98" t="s">
        <v>162</v>
      </c>
      <c r="K68" s="98"/>
      <c r="T68" s="69"/>
      <c r="U68" s="69"/>
    </row>
    <row r="69" spans="1:21" ht="14.25">
      <c r="A69" s="99">
        <v>4003355</v>
      </c>
      <c r="B69" s="100">
        <v>39269</v>
      </c>
      <c r="C69" s="97" t="s">
        <v>163</v>
      </c>
      <c r="D69" s="98" t="s">
        <v>59</v>
      </c>
      <c r="E69" s="98" t="s">
        <v>32</v>
      </c>
      <c r="F69" s="98" t="s">
        <v>26</v>
      </c>
      <c r="G69" s="98">
        <v>20</v>
      </c>
      <c r="H69" s="98"/>
      <c r="I69" s="98"/>
      <c r="J69" s="98" t="s">
        <v>164</v>
      </c>
      <c r="K69" s="98"/>
      <c r="T69" s="69"/>
      <c r="U69" s="69"/>
    </row>
    <row r="70" spans="1:21" ht="14.25">
      <c r="A70" s="99">
        <v>4003355</v>
      </c>
      <c r="B70" s="100">
        <v>39269</v>
      </c>
      <c r="C70" s="97" t="s">
        <v>165</v>
      </c>
      <c r="D70" s="98" t="s">
        <v>37</v>
      </c>
      <c r="E70" s="98" t="s">
        <v>25</v>
      </c>
      <c r="F70" s="98" t="s">
        <v>26</v>
      </c>
      <c r="G70" s="98">
        <v>10</v>
      </c>
      <c r="H70" s="98">
        <v>2</v>
      </c>
      <c r="I70" s="98"/>
      <c r="J70" s="98" t="s">
        <v>162</v>
      </c>
      <c r="K70" s="98"/>
      <c r="T70" s="69"/>
      <c r="U70" s="69"/>
    </row>
    <row r="71" spans="1:21" ht="14.25">
      <c r="A71" s="99">
        <v>4003355</v>
      </c>
      <c r="B71" s="100">
        <v>39269</v>
      </c>
      <c r="C71" s="97" t="s">
        <v>166</v>
      </c>
      <c r="D71" s="98" t="s">
        <v>10</v>
      </c>
      <c r="E71" s="98" t="s">
        <v>11</v>
      </c>
      <c r="F71" s="98" t="s">
        <v>12</v>
      </c>
      <c r="G71" s="98">
        <v>10</v>
      </c>
      <c r="H71" s="98"/>
      <c r="I71" s="98"/>
      <c r="J71" s="98" t="s">
        <v>167</v>
      </c>
      <c r="K71" s="98"/>
      <c r="T71" s="69"/>
      <c r="U71" s="69"/>
    </row>
    <row r="72" spans="1:21" ht="14.25">
      <c r="A72" s="99">
        <v>4003355</v>
      </c>
      <c r="B72" s="100">
        <v>39269</v>
      </c>
      <c r="C72" s="97" t="s">
        <v>168</v>
      </c>
      <c r="D72" s="98" t="s">
        <v>48</v>
      </c>
      <c r="E72" s="98" t="s">
        <v>11</v>
      </c>
      <c r="F72" s="98" t="s">
        <v>12</v>
      </c>
      <c r="G72" s="98">
        <v>15</v>
      </c>
      <c r="H72" s="98"/>
      <c r="I72" s="98"/>
      <c r="J72" s="98" t="s">
        <v>169</v>
      </c>
      <c r="K72" s="98"/>
      <c r="T72" s="69"/>
      <c r="U72" s="69"/>
    </row>
    <row r="73" spans="1:21" ht="14.25">
      <c r="A73" s="99">
        <v>4003355</v>
      </c>
      <c r="B73" s="100">
        <v>39269</v>
      </c>
      <c r="C73" s="97" t="s">
        <v>170</v>
      </c>
      <c r="D73" s="98" t="s">
        <v>59</v>
      </c>
      <c r="E73" s="98" t="s">
        <v>11</v>
      </c>
      <c r="F73" s="98" t="s">
        <v>19</v>
      </c>
      <c r="G73" s="98">
        <v>15</v>
      </c>
      <c r="H73" s="98"/>
      <c r="I73" s="98"/>
      <c r="J73" s="98" t="s">
        <v>164</v>
      </c>
      <c r="K73" s="98"/>
      <c r="T73" s="69"/>
      <c r="U73" s="69"/>
    </row>
    <row r="74" spans="1:21" ht="14.25">
      <c r="A74" s="99">
        <v>4003355</v>
      </c>
      <c r="B74" s="100">
        <v>39269</v>
      </c>
      <c r="C74" s="97" t="s">
        <v>171</v>
      </c>
      <c r="D74" s="98" t="s">
        <v>37</v>
      </c>
      <c r="E74" s="98" t="s">
        <v>11</v>
      </c>
      <c r="F74" s="98" t="s">
        <v>19</v>
      </c>
      <c r="G74" s="98">
        <v>20</v>
      </c>
      <c r="H74" s="98">
        <v>3</v>
      </c>
      <c r="I74" s="98"/>
      <c r="J74" s="98" t="s">
        <v>162</v>
      </c>
      <c r="K74" s="98"/>
      <c r="T74" s="69"/>
      <c r="U74" s="69"/>
    </row>
    <row r="75" spans="1:21" ht="14.25">
      <c r="A75" s="99">
        <v>4003355</v>
      </c>
      <c r="B75" s="100">
        <v>39269</v>
      </c>
      <c r="C75" s="97" t="s">
        <v>172</v>
      </c>
      <c r="D75" s="98" t="s">
        <v>156</v>
      </c>
      <c r="E75" s="98" t="s">
        <v>11</v>
      </c>
      <c r="F75" s="98" t="s">
        <v>19</v>
      </c>
      <c r="G75" s="98">
        <v>30</v>
      </c>
      <c r="H75" s="98">
        <v>3</v>
      </c>
      <c r="I75" s="98"/>
      <c r="J75" s="98" t="s">
        <v>157</v>
      </c>
      <c r="K75" s="98"/>
      <c r="T75" s="69"/>
      <c r="U75" s="69"/>
    </row>
    <row r="76" spans="1:21" ht="14.25">
      <c r="A76" s="99">
        <v>4003355</v>
      </c>
      <c r="B76" s="100">
        <v>39269</v>
      </c>
      <c r="C76" s="97" t="s">
        <v>173</v>
      </c>
      <c r="D76" s="98" t="s">
        <v>37</v>
      </c>
      <c r="E76" s="98" t="s">
        <v>32</v>
      </c>
      <c r="F76" s="98" t="s">
        <v>26</v>
      </c>
      <c r="G76" s="98">
        <v>25</v>
      </c>
      <c r="H76" s="98">
        <v>3</v>
      </c>
      <c r="I76" s="98"/>
      <c r="J76" s="98" t="s">
        <v>162</v>
      </c>
      <c r="K76" s="98"/>
      <c r="T76" s="69"/>
      <c r="U76" s="69"/>
    </row>
    <row r="77" spans="1:21" ht="14.25">
      <c r="A77" s="99">
        <v>4003355</v>
      </c>
      <c r="B77" s="100">
        <v>39269</v>
      </c>
      <c r="C77" s="97" t="s">
        <v>174</v>
      </c>
      <c r="D77" s="98" t="s">
        <v>175</v>
      </c>
      <c r="E77" s="98" t="s">
        <v>32</v>
      </c>
      <c r="F77" s="98" t="s">
        <v>12</v>
      </c>
      <c r="G77" s="98">
        <v>20</v>
      </c>
      <c r="H77" s="98"/>
      <c r="I77" s="98"/>
      <c r="J77" s="98" t="s">
        <v>176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177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178</v>
      </c>
      <c r="B82" s="22" t="s">
        <v>179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180</v>
      </c>
      <c r="B83" s="16" t="s">
        <v>181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131</v>
      </c>
      <c r="B84" s="33" t="s">
        <v>182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3:21" s="3" customFormat="1" ht="12.75" customHeight="1">
      <c r="C86" s="94" t="s">
        <v>153</v>
      </c>
      <c r="D86" s="44" t="s">
        <v>88</v>
      </c>
      <c r="E86" s="107" t="s">
        <v>183</v>
      </c>
      <c r="F86" s="107"/>
      <c r="G86" s="107"/>
      <c r="H86" s="108" t="s">
        <v>184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105</v>
      </c>
      <c r="C87" s="46" t="s">
        <v>178</v>
      </c>
      <c r="D87" s="109" t="s">
        <v>180</v>
      </c>
      <c r="E87" s="46" t="s">
        <v>12</v>
      </c>
      <c r="F87" s="46" t="s">
        <v>19</v>
      </c>
      <c r="G87" s="46" t="s">
        <v>26</v>
      </c>
      <c r="H87" s="110" t="s">
        <v>185</v>
      </c>
      <c r="I87" s="46" t="s">
        <v>186</v>
      </c>
      <c r="J87" s="46" t="s">
        <v>187</v>
      </c>
      <c r="K87" s="46" t="s">
        <v>188</v>
      </c>
      <c r="L87" s="46" t="s">
        <v>189</v>
      </c>
      <c r="M87" s="46" t="s">
        <v>190</v>
      </c>
      <c r="N87" s="46" t="s">
        <v>191</v>
      </c>
      <c r="O87" s="46" t="s">
        <v>192</v>
      </c>
      <c r="P87" s="46" t="s">
        <v>193</v>
      </c>
      <c r="Q87" s="46" t="s">
        <v>194</v>
      </c>
      <c r="R87" s="46" t="s">
        <v>195</v>
      </c>
      <c r="S87" s="46" t="s">
        <v>196</v>
      </c>
      <c r="T87" s="69"/>
      <c r="U87" s="69"/>
    </row>
    <row r="88" spans="1:21" ht="14.25">
      <c r="A88" s="73">
        <v>4003355</v>
      </c>
      <c r="B88" s="96">
        <v>39269</v>
      </c>
      <c r="C88" s="77" t="s">
        <v>197</v>
      </c>
      <c r="D88" s="98">
        <v>66</v>
      </c>
      <c r="E88" s="98">
        <v>1</v>
      </c>
      <c r="F88" s="98"/>
      <c r="G88" s="98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4003355</v>
      </c>
      <c r="B89" s="100">
        <v>39269</v>
      </c>
      <c r="C89" s="77" t="s">
        <v>198</v>
      </c>
      <c r="D89" s="98">
        <v>212</v>
      </c>
      <c r="E89" s="98">
        <v>7</v>
      </c>
      <c r="F89" s="98">
        <v>10</v>
      </c>
      <c r="G89" s="98">
        <v>1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4003355</v>
      </c>
      <c r="B90" s="100">
        <v>39269</v>
      </c>
      <c r="C90" s="77" t="s">
        <v>199</v>
      </c>
      <c r="D90" s="98">
        <v>3146</v>
      </c>
      <c r="E90" s="98">
        <v>2</v>
      </c>
      <c r="F90" s="98"/>
      <c r="G90" s="98">
        <v>2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4003355</v>
      </c>
      <c r="B91" s="100">
        <v>39269</v>
      </c>
      <c r="C91" s="77" t="s">
        <v>200</v>
      </c>
      <c r="D91" s="98">
        <v>239</v>
      </c>
      <c r="E91" s="98">
        <v>2</v>
      </c>
      <c r="F91" s="98"/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4003355</v>
      </c>
      <c r="B92" s="100">
        <v>39269</v>
      </c>
      <c r="C92" s="77" t="s">
        <v>201</v>
      </c>
      <c r="D92" s="98">
        <v>183</v>
      </c>
      <c r="E92" s="98">
        <v>4</v>
      </c>
      <c r="F92" s="98">
        <v>6</v>
      </c>
      <c r="G92" s="98">
        <v>6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4003355</v>
      </c>
      <c r="B93" s="100">
        <v>39269</v>
      </c>
      <c r="C93" s="77" t="s">
        <v>202</v>
      </c>
      <c r="D93" s="98">
        <v>364</v>
      </c>
      <c r="E93" s="98">
        <v>79</v>
      </c>
      <c r="F93" s="98">
        <v>162</v>
      </c>
      <c r="G93" s="98">
        <v>227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4003355</v>
      </c>
      <c r="B94" s="100">
        <v>39269</v>
      </c>
      <c r="C94" s="77" t="s">
        <v>203</v>
      </c>
      <c r="D94" s="98">
        <v>450</v>
      </c>
      <c r="E94" s="98">
        <v>835</v>
      </c>
      <c r="F94" s="98">
        <v>170</v>
      </c>
      <c r="G94" s="98">
        <v>171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4003355</v>
      </c>
      <c r="B95" s="100">
        <v>39269</v>
      </c>
      <c r="C95" s="77" t="s">
        <v>204</v>
      </c>
      <c r="D95" s="98">
        <v>620</v>
      </c>
      <c r="E95" s="98"/>
      <c r="F95" s="98">
        <v>1</v>
      </c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4003355</v>
      </c>
      <c r="B96" s="100">
        <v>39269</v>
      </c>
      <c r="C96" s="77" t="s">
        <v>205</v>
      </c>
      <c r="D96" s="98">
        <v>618</v>
      </c>
      <c r="E96" s="98">
        <v>1</v>
      </c>
      <c r="F96" s="98">
        <v>2</v>
      </c>
      <c r="G96" s="98">
        <v>2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4003355</v>
      </c>
      <c r="B97" s="100">
        <v>39269</v>
      </c>
      <c r="C97" s="77" t="s">
        <v>206</v>
      </c>
      <c r="D97" s="98">
        <v>608</v>
      </c>
      <c r="E97" s="98"/>
      <c r="F97" s="98">
        <v>1</v>
      </c>
      <c r="G97" s="98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4003355</v>
      </c>
      <c r="B98" s="100">
        <v>39269</v>
      </c>
      <c r="C98" s="77" t="s">
        <v>207</v>
      </c>
      <c r="D98" s="98">
        <v>838</v>
      </c>
      <c r="E98" s="98"/>
      <c r="F98" s="98">
        <v>1</v>
      </c>
      <c r="G98" s="98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4003355</v>
      </c>
      <c r="B99" s="100">
        <v>39269</v>
      </c>
      <c r="C99" s="77" t="s">
        <v>208</v>
      </c>
      <c r="D99" s="98">
        <v>819</v>
      </c>
      <c r="E99" s="98">
        <v>2</v>
      </c>
      <c r="F99" s="98">
        <v>2</v>
      </c>
      <c r="G99" s="98">
        <v>1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4003355</v>
      </c>
      <c r="B100" s="100">
        <v>39269</v>
      </c>
      <c r="C100" s="77" t="s">
        <v>209</v>
      </c>
      <c r="D100" s="98">
        <v>807</v>
      </c>
      <c r="E100" s="98">
        <v>120</v>
      </c>
      <c r="F100" s="98">
        <v>63</v>
      </c>
      <c r="G100" s="98">
        <v>67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4003355</v>
      </c>
      <c r="B101" s="100">
        <v>39269</v>
      </c>
      <c r="C101" s="77" t="s">
        <v>210</v>
      </c>
      <c r="D101" s="98">
        <v>757</v>
      </c>
      <c r="E101" s="98"/>
      <c r="F101" s="98">
        <v>1</v>
      </c>
      <c r="G101" s="98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4003355</v>
      </c>
      <c r="B102" s="100">
        <v>39269</v>
      </c>
      <c r="C102" s="77" t="s">
        <v>211</v>
      </c>
      <c r="D102" s="98">
        <v>801</v>
      </c>
      <c r="E102" s="98">
        <v>8</v>
      </c>
      <c r="F102" s="98">
        <v>3</v>
      </c>
      <c r="G102" s="98">
        <v>4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4003355</v>
      </c>
      <c r="B103" s="100">
        <v>39269</v>
      </c>
      <c r="C103" s="77" t="s">
        <v>212</v>
      </c>
      <c r="D103" s="98">
        <v>837</v>
      </c>
      <c r="E103" s="98"/>
      <c r="F103" s="98">
        <v>1</v>
      </c>
      <c r="G103" s="98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4003355</v>
      </c>
      <c r="B104" s="100">
        <v>39269</v>
      </c>
      <c r="C104" s="77" t="s">
        <v>213</v>
      </c>
      <c r="D104" s="98">
        <v>753</v>
      </c>
      <c r="E104" s="98">
        <v>1</v>
      </c>
      <c r="F104" s="98"/>
      <c r="G104" s="9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4003355</v>
      </c>
      <c r="B105" s="100">
        <v>39269</v>
      </c>
      <c r="C105" s="77" t="s">
        <v>214</v>
      </c>
      <c r="D105" s="98">
        <v>687</v>
      </c>
      <c r="E105" s="98">
        <v>2</v>
      </c>
      <c r="F105" s="98">
        <v>1</v>
      </c>
      <c r="G105" s="9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4003355</v>
      </c>
      <c r="B106" s="100">
        <v>39269</v>
      </c>
      <c r="C106" s="77" t="s">
        <v>215</v>
      </c>
      <c r="D106" s="98">
        <v>1043</v>
      </c>
      <c r="E106" s="98"/>
      <c r="F106" s="98"/>
      <c r="G106" s="98">
        <v>5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4003355</v>
      </c>
      <c r="B107" s="100">
        <v>39269</v>
      </c>
      <c r="C107" s="77" t="s">
        <v>216</v>
      </c>
      <c r="D107" s="98">
        <v>1028</v>
      </c>
      <c r="E107" s="98"/>
      <c r="F107" s="98">
        <v>2</v>
      </c>
      <c r="G107" s="98">
        <v>4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4003355</v>
      </c>
      <c r="B108" s="100">
        <v>39269</v>
      </c>
      <c r="C108" s="77" t="s">
        <v>217</v>
      </c>
      <c r="D108" s="98">
        <v>908</v>
      </c>
      <c r="E108" s="98">
        <v>4</v>
      </c>
      <c r="F108" s="98">
        <v>3</v>
      </c>
      <c r="G108" s="98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4003355</v>
      </c>
      <c r="B109" s="100">
        <v>39269</v>
      </c>
      <c r="C109" s="77" t="s">
        <v>218</v>
      </c>
      <c r="D109" s="98">
        <v>923</v>
      </c>
      <c r="E109" s="98"/>
      <c r="F109" s="98"/>
      <c r="G109" s="98">
        <v>3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4003355</v>
      </c>
      <c r="B110" s="100">
        <v>39269</v>
      </c>
      <c r="C110" s="77" t="s">
        <v>219</v>
      </c>
      <c r="D110" s="98">
        <v>1061</v>
      </c>
      <c r="E110" s="98">
        <v>2</v>
      </c>
      <c r="F110" s="98">
        <v>1</v>
      </c>
      <c r="G110" s="98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4003355</v>
      </c>
      <c r="B111" s="100">
        <v>39269</v>
      </c>
      <c r="C111" s="77" t="s">
        <v>220</v>
      </c>
      <c r="D111" s="98">
        <v>933</v>
      </c>
      <c r="E111" s="98">
        <v>67</v>
      </c>
      <c r="F111" s="98">
        <v>80</v>
      </c>
      <c r="G111" s="98">
        <v>71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4003355</v>
      </c>
      <c r="B112" s="100">
        <v>39269</v>
      </c>
      <c r="C112" s="77" t="s">
        <v>221</v>
      </c>
      <c r="D112" s="98">
        <v>3111</v>
      </c>
      <c r="E112" s="98"/>
      <c r="F112" s="98"/>
      <c r="G112" s="98">
        <v>1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4003355</v>
      </c>
      <c r="B113" s="100">
        <v>39269</v>
      </c>
      <c r="C113" s="77" t="s">
        <v>222</v>
      </c>
      <c r="D113" s="98">
        <v>906</v>
      </c>
      <c r="E113" s="98">
        <v>1</v>
      </c>
      <c r="F113" s="98">
        <v>1</v>
      </c>
      <c r="G113" s="98">
        <v>1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4003355</v>
      </c>
      <c r="B114" s="100">
        <v>39269</v>
      </c>
      <c r="C114" s="77"/>
      <c r="D114" s="98"/>
      <c r="E114" s="98"/>
      <c r="F114" s="98"/>
      <c r="G114" s="98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4003355</v>
      </c>
      <c r="B115" s="100">
        <v>39269</v>
      </c>
      <c r="C115" s="77"/>
      <c r="D115" s="98"/>
      <c r="E115" s="98"/>
      <c r="F115" s="98"/>
      <c r="G115" s="98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4003355</v>
      </c>
      <c r="B116" s="100">
        <v>39269</v>
      </c>
      <c r="C116" s="77"/>
      <c r="D116" s="98"/>
      <c r="E116" s="98"/>
      <c r="F116" s="98"/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4003355</v>
      </c>
      <c r="B117" s="100">
        <v>39269</v>
      </c>
      <c r="C117" s="77"/>
      <c r="D117" s="98"/>
      <c r="E117" s="98"/>
      <c r="F117" s="98"/>
      <c r="G117" s="9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4003355</v>
      </c>
      <c r="B118" s="100">
        <v>39269</v>
      </c>
      <c r="C118" s="77"/>
      <c r="D118" s="98"/>
      <c r="E118" s="98"/>
      <c r="F118" s="98"/>
      <c r="G118" s="9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4003355</v>
      </c>
      <c r="B119" s="100">
        <v>39269</v>
      </c>
      <c r="C119" s="77"/>
      <c r="D119" s="98"/>
      <c r="E119" s="98"/>
      <c r="F119" s="98"/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4003355</v>
      </c>
      <c r="B120" s="100">
        <v>39269</v>
      </c>
      <c r="C120" s="77"/>
      <c r="D120" s="98"/>
      <c r="E120" s="98"/>
      <c r="F120" s="98"/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4003355</v>
      </c>
      <c r="B121" s="100">
        <v>39269</v>
      </c>
      <c r="C121" s="77"/>
      <c r="D121" s="98"/>
      <c r="E121" s="98"/>
      <c r="F121" s="98"/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4003355</v>
      </c>
      <c r="B122" s="100">
        <v>39269</v>
      </c>
      <c r="C122" s="77"/>
      <c r="D122" s="98"/>
      <c r="E122" s="98"/>
      <c r="F122" s="98"/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4003355</v>
      </c>
      <c r="B123" s="100">
        <v>39269</v>
      </c>
      <c r="C123" s="77"/>
      <c r="D123" s="98"/>
      <c r="E123" s="98"/>
      <c r="F123" s="98"/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4003355</v>
      </c>
      <c r="B124" s="100">
        <v>39269</v>
      </c>
      <c r="C124" s="77"/>
      <c r="D124" s="98"/>
      <c r="E124" s="98"/>
      <c r="F124" s="98"/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4003355</v>
      </c>
      <c r="B125" s="100">
        <v>39269</v>
      </c>
      <c r="C125" s="77"/>
      <c r="D125" s="98"/>
      <c r="E125" s="98"/>
      <c r="F125" s="98"/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4003355</v>
      </c>
      <c r="B126" s="100">
        <v>39269</v>
      </c>
      <c r="C126" s="77"/>
      <c r="D126" s="98"/>
      <c r="E126" s="98"/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4003355</v>
      </c>
      <c r="B127" s="100">
        <v>39269</v>
      </c>
      <c r="C127" s="77"/>
      <c r="D127" s="98"/>
      <c r="E127" s="98"/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4003355</v>
      </c>
      <c r="B128" s="100">
        <v>39269</v>
      </c>
      <c r="C128" s="77"/>
      <c r="D128" s="98"/>
      <c r="E128" s="98"/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4003355</v>
      </c>
      <c r="B129" s="100">
        <v>39269</v>
      </c>
      <c r="C129" s="77"/>
      <c r="D129" s="98"/>
      <c r="E129" s="98"/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4003355</v>
      </c>
      <c r="B130" s="100">
        <v>39269</v>
      </c>
      <c r="C130" s="77"/>
      <c r="D130" s="98"/>
      <c r="E130" s="98"/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4003355</v>
      </c>
      <c r="B131" s="100">
        <v>39269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4003355</v>
      </c>
      <c r="B132" s="100">
        <v>39269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4003355</v>
      </c>
      <c r="B133" s="100">
        <v>39269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4003355</v>
      </c>
      <c r="B134" s="100">
        <v>39269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4003355</v>
      </c>
      <c r="B135" s="100">
        <v>39269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4003355</v>
      </c>
      <c r="B136" s="100">
        <v>39269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4003355</v>
      </c>
      <c r="B137" s="100">
        <v>39269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4003355</v>
      </c>
      <c r="B138" s="100">
        <v>39269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4003355</v>
      </c>
      <c r="B139" s="100">
        <v>39269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4003355</v>
      </c>
      <c r="B140" s="100">
        <v>39269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4003355</v>
      </c>
      <c r="B141" s="100">
        <v>39269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4003355</v>
      </c>
      <c r="B142" s="100">
        <v>39269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4003355</v>
      </c>
      <c r="B143" s="100">
        <v>39269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4003355</v>
      </c>
      <c r="B144" s="100">
        <v>39269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4003355</v>
      </c>
      <c r="B145" s="100">
        <v>39269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4003355</v>
      </c>
      <c r="B146" s="100">
        <v>39269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4003355</v>
      </c>
      <c r="B147" s="100">
        <v>39269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4003355</v>
      </c>
      <c r="B148" s="100">
        <v>39269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4003355</v>
      </c>
      <c r="B149" s="100">
        <v>39269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4003355</v>
      </c>
      <c r="B150" s="100">
        <v>39269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4003355</v>
      </c>
      <c r="B151" s="100">
        <v>39269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4003355</v>
      </c>
      <c r="B152" s="100">
        <v>39269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4003355</v>
      </c>
      <c r="B153" s="100">
        <v>39269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4003355</v>
      </c>
      <c r="B154" s="100">
        <v>39269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4003355</v>
      </c>
      <c r="B155" s="100">
        <v>39269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4003355</v>
      </c>
      <c r="B156" s="100">
        <v>39269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4003355</v>
      </c>
      <c r="B157" s="100">
        <v>39269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4003355</v>
      </c>
      <c r="B158" s="100">
        <v>39269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4003355</v>
      </c>
      <c r="B159" s="100">
        <v>39269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4003355</v>
      </c>
      <c r="B160" s="100">
        <v>39269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4003355</v>
      </c>
      <c r="B161" s="100">
        <v>39269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4003355</v>
      </c>
      <c r="B162" s="100">
        <v>39269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4003355</v>
      </c>
      <c r="B163" s="100">
        <v>39269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4003355</v>
      </c>
      <c r="B164" s="100">
        <v>39269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4003355</v>
      </c>
      <c r="B165" s="100">
        <v>39269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4003355</v>
      </c>
      <c r="B166" s="100">
        <v>39269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4003355</v>
      </c>
      <c r="B167" s="100">
        <v>39269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4003355</v>
      </c>
      <c r="B168" s="100">
        <v>39269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4003355</v>
      </c>
      <c r="B169" s="100">
        <v>39269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4003355</v>
      </c>
      <c r="B170" s="100">
        <v>39269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4003355</v>
      </c>
      <c r="B171" s="100">
        <v>39269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4003355</v>
      </c>
      <c r="B172" s="100">
        <v>39269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4003355</v>
      </c>
      <c r="B173" s="100">
        <v>39269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4003355</v>
      </c>
      <c r="B174" s="100">
        <v>39269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4003355</v>
      </c>
      <c r="B175" s="100">
        <v>39269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4003355</v>
      </c>
      <c r="B176" s="100">
        <v>39269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4003355</v>
      </c>
      <c r="B177" s="100">
        <v>39269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4003355</v>
      </c>
      <c r="B178" s="100">
        <v>39269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4003355</v>
      </c>
      <c r="B179" s="100">
        <v>39269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4003355</v>
      </c>
      <c r="B180" s="100">
        <v>39269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4003355</v>
      </c>
      <c r="B181" s="100">
        <v>39269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4003355</v>
      </c>
      <c r="B182" s="100">
        <v>39269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4003355</v>
      </c>
      <c r="B183" s="100">
        <v>39269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4003355</v>
      </c>
      <c r="B184" s="100">
        <v>39269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4003355</v>
      </c>
      <c r="B185" s="100">
        <v>39269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4003355</v>
      </c>
      <c r="B186" s="100">
        <v>39269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4003355</v>
      </c>
      <c r="B187" s="100">
        <v>39269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4003355</v>
      </c>
      <c r="B188" s="100">
        <v>39269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4003355</v>
      </c>
      <c r="B189" s="100">
        <v>39269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4003355</v>
      </c>
      <c r="B190" s="100">
        <v>39269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4003355</v>
      </c>
      <c r="B191" s="100">
        <v>39269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4003355</v>
      </c>
      <c r="B192" s="100">
        <v>39269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4003355</v>
      </c>
      <c r="B193" s="100">
        <v>39269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4003355</v>
      </c>
      <c r="B194" s="100">
        <v>39269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4003355</v>
      </c>
      <c r="B195" s="100">
        <v>39269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4003355</v>
      </c>
      <c r="B196" s="100">
        <v>39269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4003355</v>
      </c>
      <c r="B197" s="100">
        <v>39269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4003355</v>
      </c>
      <c r="B198" s="100">
        <v>39269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4003355</v>
      </c>
      <c r="B199" s="100">
        <v>39269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4003355</v>
      </c>
      <c r="B200" s="100">
        <v>39269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4003355</v>
      </c>
      <c r="B201" s="100">
        <v>39269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4003355</v>
      </c>
      <c r="B202" s="100">
        <v>39269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4003355</v>
      </c>
      <c r="B203" s="100">
        <v>39269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4003355</v>
      </c>
      <c r="B204" s="100">
        <v>39269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4003355</v>
      </c>
      <c r="B205" s="100">
        <v>39269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4003355</v>
      </c>
      <c r="B206" s="100">
        <v>39269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4003355</v>
      </c>
      <c r="B207" s="100">
        <v>39269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4003355</v>
      </c>
      <c r="B208" s="100">
        <v>39269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4003355</v>
      </c>
      <c r="B209" s="100">
        <v>39269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4003355</v>
      </c>
      <c r="B210" s="100">
        <v>39269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4003355</v>
      </c>
      <c r="B211" s="100">
        <v>39269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4003355</v>
      </c>
      <c r="B212" s="100">
        <v>39269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4003355</v>
      </c>
      <c r="B213" s="100">
        <v>39269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4003355</v>
      </c>
      <c r="B214" s="100">
        <v>39269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4003355</v>
      </c>
      <c r="B215" s="100">
        <v>39269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4003355</v>
      </c>
      <c r="B216" s="100">
        <v>39269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4003355</v>
      </c>
      <c r="B217" s="100">
        <v>39269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4003355</v>
      </c>
      <c r="B218" s="100">
        <v>39269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4003355</v>
      </c>
      <c r="B219" s="100">
        <v>39269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4003355</v>
      </c>
      <c r="B220" s="100">
        <v>39269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4003355</v>
      </c>
      <c r="B221" s="100">
        <v>39269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4003355</v>
      </c>
      <c r="B222" s="100">
        <v>39269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4003355</v>
      </c>
      <c r="B223" s="100">
        <v>39269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4003355</v>
      </c>
      <c r="B224" s="100">
        <v>39269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4003355</v>
      </c>
      <c r="B225" s="100">
        <v>39269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4003355</v>
      </c>
      <c r="B226" s="100">
        <v>39269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4003355</v>
      </c>
      <c r="B227" s="100">
        <v>39269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4003355</v>
      </c>
      <c r="B228" s="100">
        <v>39269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4003355</v>
      </c>
      <c r="B229" s="100">
        <v>39269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4003355</v>
      </c>
      <c r="B230" s="100">
        <v>39269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4003355</v>
      </c>
      <c r="B231" s="100">
        <v>39269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4003355</v>
      </c>
      <c r="B232" s="100">
        <v>39269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4003355</v>
      </c>
      <c r="B233" s="100">
        <v>39269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4003355</v>
      </c>
      <c r="B234" s="100">
        <v>39269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4003355</v>
      </c>
      <c r="B235" s="100">
        <v>39269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4003355</v>
      </c>
      <c r="B236" s="100">
        <v>39269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4003355</v>
      </c>
      <c r="B237" s="100">
        <v>39269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4003355</v>
      </c>
      <c r="B238" s="100">
        <v>39269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4003355</v>
      </c>
      <c r="B239" s="100">
        <v>39269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4003355</v>
      </c>
      <c r="B240" s="100">
        <v>39269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4003355</v>
      </c>
      <c r="B241" s="100">
        <v>39269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4003355</v>
      </c>
      <c r="B242" s="100">
        <v>39269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4003355</v>
      </c>
      <c r="B243" s="100">
        <v>39269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sheetProtection selectLockedCells="1" selectUnlockedCell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allowBlank="1" showErrorMessage="1" error="DIREN en charge de l'échantillonnage svp ?" sqref="A23">
      <formula1>$R$2:$R$28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2024-01-09T15:20:04Z</dcterms:modified>
  <cp:category/>
  <cp:version/>
  <cp:contentType/>
  <cp:contentStatus/>
  <cp:revision>1</cp:revision>
</cp:coreProperties>
</file>