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<sst xmlns="http://schemas.openxmlformats.org/spreadsheetml/2006/main" count="384" uniqueCount="240">
  <si>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</si>
  <si>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</si>
  <si>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</si>
  <si>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</si>
  <si>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</si>
  <si>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</si>
  <si>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</si>
  <si>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</si>
  <si>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</si>
  <si>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</si>
  <si>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</si>
  <si>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</si>
  <si>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</si>
  <si>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</si>
  <si>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</si>
  <si>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</si>
  <si>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</si>
  <si>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</si>
  <si>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</si>
  <si>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</si>
  <si>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</si>
  <si>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</si>
  <si>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</si>
  <si>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</si>
  <si>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</si>
  <si>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</si>
  <si>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</si>
  <si>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</si>
  <si>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</si>
  <si>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</si>
  <si>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</si>
  <si>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</si>
  <si>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</si>
  <si>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</si>
  <si>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</si>
  <si>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</si>
  <si>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</si>
  <si>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</si>
  <si>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</si>
  <si>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</si>
  <si>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</si>
  <si>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</si>
  <si>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</si>
  <si>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</si>
  <si>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</si>
  <si>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</si>
  <si>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</si>
  <si>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</si>
  <si>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</si>
  <si>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</si>
  <si>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</si>
  <si>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</si>
  <si>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</si>
  <si>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</si>
  <si>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</si>
  <si>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</si>
  <si>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</si>
  <si>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</si>
  <si>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</si>
  <si>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</si>
  <si>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</si>
  <si>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</si>
  <si>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</si>
  <si>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</si>
  <si>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</si>
  <si>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</si>
  <si>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</si>
  <si>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</si>
  <si>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</si>
  <si>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</si>
  <si>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</si>
  <si>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</si>
  <si>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</si>
  <si>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</si>
  <si>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</si>
  <si>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</si>
  <si>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</si>
  <si>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</si>
  <si>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</si>
  <si>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</si>
  <si>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</si>
  <si>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</si>
  <si>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</si>
  <si>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</si>
  <si>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</si>
  <si>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</si>
  <si>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</si>
  <si>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</si>
  <si>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</si>
  <si>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</si>
  <si>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</si>
  <si>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</si>
  <si>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</si>
  <si>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</si>
  <si>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</si>
  <si>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</si>
  <si>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</si>
  <si>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</si>
  <si>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</si>
  <si>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</si>
  <si>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</si>
  <si>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</si>
  <si>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</si>
  <si>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</si>
  <si>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</si>
  <si>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l'Ondaine</t>
  </si>
  <si>
    <t xml:space="preserve">ONDAINE à RICAMARIE (LA)</t>
  </si>
  <si>
    <t xml:space="preserve">LA RICAMARIE</t>
  </si>
  <si>
    <t xml:space="preserve">42183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</si>
  <si>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</si>
  <si>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</si>
  <si>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</si>
  <si>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</si>
  <si>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</si>
  <si>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</si>
  <si>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</si>
  <si>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</si>
  <si>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</si>
  <si>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</si>
  <si>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</si>
  <si>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</si>
  <si>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</si>
  <si>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</si>
  <si>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</si>
  <si>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</si>
  <si>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</si>
  <si>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</si>
  <si>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</si>
  <si>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</si>
  <si>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</si>
  <si>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</si>
  <si>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</si>
  <si>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VERS LA SALLE VALETTE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</si>
  <si>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</si>
  <si>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</si>
  <si>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</si>
  <si>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Station entièrement colmatée par des formations b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</si>
  <si>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</si>
  <si>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</si>
  <si>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</si>
  <si>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</si>
  <si>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</si>
  <si>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</si>
  <si>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</si>
  <si>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</si>
  <si>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</si>
  <si>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</si>
  <si>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</si>
  <si>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</si>
  <si>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</si>
  <si>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</si>
  <si>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</si>
  <si>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</si>
  <si>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</si>
  <si>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</si>
  <si>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</si>
  <si>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</si>
  <si>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</si>
  <si>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</si>
  <si>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</si>
  <si>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</si>
  <si>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</si>
  <si>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</si>
  <si>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</si>
  <si>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</si>
  <si>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</si>
  <si>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</si>
  <si>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</si>
  <si>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</si>
  <si>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</si>
  <si>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</si>
  <si>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</si>
  <si>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</si>
  <si>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</si>
  <si>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</si>
  <si>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</si>
  <si>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</si>
  <si>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</si>
  <si>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</si>
  <si>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</si>
  <si>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</si>
  <si>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</si>
  <si>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</si>
  <si>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</si>
  <si>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</si>
  <si>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</si>
  <si>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</si>
  <si>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</si>
  <si>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</si>
  <si>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</si>
  <si>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</si>
  <si>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</si>
  <si>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</si>
  <si>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</si>
  <si>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</si>
  <si>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</si>
  <si>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</si>
  <si>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</si>
  <si>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</si>
  <si>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</si>
  <si>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</si>
  <si>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</si>
  <si>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</si>
  <si>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</si>
  <si>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</si>
  <si>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</si>
  <si>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</si>
  <si>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</si>
  <si>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</si>
  <si>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</si>
  <si>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</si>
  <si>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Tinodes</t>
  </si>
  <si>
    <t xml:space="preserve">Rhyacophila</t>
  </si>
  <si>
    <t xml:space="preserve">Baetis</t>
  </si>
  <si>
    <t xml:space="preserve">Epeorus</t>
  </si>
  <si>
    <t xml:space="preserve">Colymbetinae</t>
  </si>
  <si>
    <t xml:space="preserve">Limnophora</t>
  </si>
  <si>
    <t xml:space="preserve">Atherix</t>
  </si>
  <si>
    <t xml:space="preserve">Ceratopogoninae</t>
  </si>
  <si>
    <t xml:space="preserve">Chironomidae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</si>
  <si>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</si>
  <si>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</si>
  <si>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</si>
  <si>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</si>
  <si>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Ostracodes</t>
  </si>
  <si>
    <t xml:space="preserve">P</t>
  </si>
  <si>
    <t xml:space="preserve">Copépodes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</si>
  <si>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</si>
  <si>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</si>
  <si>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</si>
  <si>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</si>
  <si>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</si>
  <si>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Physidae</t>
  </si>
  <si>
    <t xml:space="preserve">Physella</t>
  </si>
  <si>
    <t xml:space="preserve">Succineidae</t>
  </si>
  <si>
    <t xml:space="preserve">Sphaeriidae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</si>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</sst>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4004805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758703</v>
      </c>
      <c r="H23" s="40" t="n">
        <v>2046949</v>
      </c>
      <c r="I23" s="40" t="n">
        <v>557</v>
      </c>
      <c r="J23" s="40" t="s">
        <v>42</v>
      </c>
      <c r="K23" s="42" t="n">
        <v>757809</v>
      </c>
      <c r="L23" s="42" t="n">
        <v>2046511</v>
      </c>
      <c r="M23" s="42" t="n">
        <v>757710</v>
      </c>
      <c r="N23" s="42" t="n">
        <v>2046470</v>
      </c>
      <c r="O23" s="42" t="n">
        <v>5.7</v>
      </c>
      <c r="P23" s="42" t="n">
        <v>90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806664</v>
      </c>
      <c r="H24" s="47" t="n">
        <v>6479273</v>
      </c>
      <c r="K24" s="47" t="n">
        <v>805768</v>
      </c>
      <c r="L24" s="47" t="n">
        <v>6478844</v>
      </c>
      <c r="M24" s="47" t="n">
        <v>805669</v>
      </c>
      <c r="N24" s="47" t="n">
        <v>6478803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4004805</v>
      </c>
      <c r="B39" s="70" t="str">
        <f aca="false">C23</f>
        <v>l'Ondaine</v>
      </c>
      <c r="C39" s="71" t="s">
        <v>132</v>
      </c>
      <c r="D39" s="72" t="n">
        <v>41193</v>
      </c>
      <c r="E39" s="42" t="n">
        <v>3.5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4004805</v>
      </c>
      <c r="B66" s="95" t="n">
        <f aca="false">D39</f>
        <v>41193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4004805</v>
      </c>
      <c r="B67" s="100" t="n">
        <f aca="false">+B$66</f>
        <v>41193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3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4004805</v>
      </c>
      <c r="B68" s="100" t="n">
        <f aca="false">+B$66</f>
        <v>41193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4004805</v>
      </c>
      <c r="B69" s="100" t="n">
        <f aca="false">+B$66</f>
        <v>41193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4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4004805</v>
      </c>
      <c r="B70" s="100" t="n">
        <f aca="false">+B$66</f>
        <v>41193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4004805</v>
      </c>
      <c r="B71" s="100" t="n">
        <f aca="false">+B$66</f>
        <v>41193</v>
      </c>
      <c r="C71" s="96" t="s">
        <v>180</v>
      </c>
      <c r="D71" s="98" t="s">
        <v>53</v>
      </c>
      <c r="E71" s="98" t="s">
        <v>37</v>
      </c>
      <c r="F71" s="98" t="s">
        <v>13</v>
      </c>
      <c r="G71" s="75" t="n">
        <v>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4004805</v>
      </c>
      <c r="B72" s="100" t="n">
        <f aca="false">+B$66</f>
        <v>41193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3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4004805</v>
      </c>
      <c r="B73" s="100" t="n">
        <f aca="false">+B$66</f>
        <v>41193</v>
      </c>
      <c r="C73" s="96" t="s">
        <v>182</v>
      </c>
      <c r="D73" s="98" t="s">
        <v>48</v>
      </c>
      <c r="E73" s="98" t="s">
        <v>37</v>
      </c>
      <c r="F73" s="98" t="s">
        <v>13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4004805</v>
      </c>
      <c r="B74" s="100" t="n">
        <f aca="false">+B$66</f>
        <v>41193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4004805</v>
      </c>
      <c r="B75" s="100" t="n">
        <f aca="false">+B$66</f>
        <v>41193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4004805</v>
      </c>
      <c r="B76" s="100" t="n">
        <f aca="false">+B$66</f>
        <v>41193</v>
      </c>
      <c r="C76" s="96" t="s">
        <v>185</v>
      </c>
      <c r="D76" s="98" t="s">
        <v>43</v>
      </c>
      <c r="E76" s="98" t="s">
        <v>37</v>
      </c>
      <c r="F76" s="98" t="s">
        <v>21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4004805</v>
      </c>
      <c r="B77" s="100" t="n">
        <f aca="false">+B$66</f>
        <v>41193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3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4004805</v>
      </c>
      <c r="B88" s="107" t="n">
        <f aca="false">B66</f>
        <v>41193</v>
      </c>
      <c r="C88" s="75" t="s">
        <v>210</v>
      </c>
      <c r="D88" s="75" t="n">
        <v>212</v>
      </c>
      <c r="E88" s="75"/>
      <c r="F88" s="75" t="n">
        <v>3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4004805</v>
      </c>
      <c r="B89" s="100" t="n">
        <f aca="false">+B$88</f>
        <v>41193</v>
      </c>
      <c r="C89" s="75" t="s">
        <v>211</v>
      </c>
      <c r="D89" s="75" t="n">
        <v>245</v>
      </c>
      <c r="E89" s="75" t="n">
        <v>23</v>
      </c>
      <c r="F89" s="75" t="n">
        <v>9</v>
      </c>
      <c r="G89" s="75" t="n">
        <v>31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4004805</v>
      </c>
      <c r="B90" s="100" t="n">
        <f aca="false">+B$88</f>
        <v>41193</v>
      </c>
      <c r="C90" s="75" t="s">
        <v>212</v>
      </c>
      <c r="D90" s="75" t="n">
        <v>183</v>
      </c>
      <c r="E90" s="75" t="n">
        <v>1</v>
      </c>
      <c r="F90" s="75" t="n">
        <v>4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4004805</v>
      </c>
      <c r="B91" s="100" t="n">
        <f aca="false">+B$88</f>
        <v>41193</v>
      </c>
      <c r="C91" s="75" t="s">
        <v>213</v>
      </c>
      <c r="D91" s="75" t="n">
        <v>364</v>
      </c>
      <c r="E91" s="75" t="n">
        <v>4</v>
      </c>
      <c r="F91" s="75" t="n">
        <v>45</v>
      </c>
      <c r="G91" s="75" t="n">
        <v>52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4004805</v>
      </c>
      <c r="B92" s="100" t="n">
        <f aca="false">+B$88</f>
        <v>41193</v>
      </c>
      <c r="C92" s="75" t="s">
        <v>214</v>
      </c>
      <c r="D92" s="75" t="n">
        <v>400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4004805</v>
      </c>
      <c r="B93" s="100" t="n">
        <f aca="false">+B$88</f>
        <v>41193</v>
      </c>
      <c r="C93" s="75" t="s">
        <v>215</v>
      </c>
      <c r="D93" s="75" t="n">
        <v>2395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4004805</v>
      </c>
      <c r="B94" s="100" t="n">
        <f aca="false">+B$88</f>
        <v>41193</v>
      </c>
      <c r="C94" s="75" t="s">
        <v>216</v>
      </c>
      <c r="D94" s="75" t="n">
        <v>848</v>
      </c>
      <c r="E94" s="75"/>
      <c r="F94" s="75"/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4004805</v>
      </c>
      <c r="B95" s="100" t="n">
        <f aca="false">+B$88</f>
        <v>41193</v>
      </c>
      <c r="C95" s="75" t="s">
        <v>217</v>
      </c>
      <c r="D95" s="75" t="n">
        <v>839</v>
      </c>
      <c r="E95" s="75" t="n">
        <v>1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4004805</v>
      </c>
      <c r="B96" s="100" t="n">
        <f aca="false">+B$88</f>
        <v>41193</v>
      </c>
      <c r="C96" s="75" t="s">
        <v>218</v>
      </c>
      <c r="D96" s="75" t="n">
        <v>822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4004805</v>
      </c>
      <c r="B97" s="100" t="n">
        <f aca="false">+B$88</f>
        <v>41193</v>
      </c>
      <c r="C97" s="75" t="s">
        <v>219</v>
      </c>
      <c r="D97" s="75" t="n">
        <v>807</v>
      </c>
      <c r="E97" s="75" t="n">
        <v>270</v>
      </c>
      <c r="F97" s="75" t="n">
        <v>387</v>
      </c>
      <c r="G97" s="75" t="n">
        <v>321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4004805</v>
      </c>
      <c r="B98" s="100" t="n">
        <f aca="false">+B$88</f>
        <v>41193</v>
      </c>
      <c r="C98" s="75" t="s">
        <v>220</v>
      </c>
      <c r="D98" s="75" t="n">
        <v>783</v>
      </c>
      <c r="E98" s="75" t="n">
        <v>18</v>
      </c>
      <c r="F98" s="75" t="n">
        <v>8</v>
      </c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4004805</v>
      </c>
      <c r="B99" s="100" t="n">
        <f aca="false">+B$88</f>
        <v>41193</v>
      </c>
      <c r="C99" s="75" t="s">
        <v>221</v>
      </c>
      <c r="D99" s="75" t="n">
        <v>801</v>
      </c>
      <c r="E99" s="75" t="n">
        <v>5</v>
      </c>
      <c r="F99" s="75" t="n">
        <v>222</v>
      </c>
      <c r="G99" s="75" t="n">
        <v>253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4004805</v>
      </c>
      <c r="B100" s="100" t="n">
        <f aca="false">+B$88</f>
        <v>41193</v>
      </c>
      <c r="C100" s="75" t="s">
        <v>222</v>
      </c>
      <c r="D100" s="75" t="n">
        <v>753</v>
      </c>
      <c r="E100" s="75" t="n">
        <v>6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4004805</v>
      </c>
      <c r="B101" s="100" t="n">
        <f aca="false">+B$88</f>
        <v>41193</v>
      </c>
      <c r="C101" s="75" t="s">
        <v>223</v>
      </c>
      <c r="D101" s="75" t="n">
        <v>650</v>
      </c>
      <c r="E101" s="75" t="n">
        <v>50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4004805</v>
      </c>
      <c r="B102" s="100" t="n">
        <f aca="false">+B$88</f>
        <v>41193</v>
      </c>
      <c r="C102" s="75" t="s">
        <v>224</v>
      </c>
      <c r="D102" s="75" t="n">
        <v>3170</v>
      </c>
      <c r="E102" s="75"/>
      <c r="F102" s="75" t="s">
        <v>225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4004805</v>
      </c>
      <c r="B103" s="100" t="n">
        <f aca="false">+B$88</f>
        <v>41193</v>
      </c>
      <c r="C103" s="75" t="s">
        <v>226</v>
      </c>
      <c r="D103" s="75" t="n">
        <v>3206</v>
      </c>
      <c r="E103" s="75"/>
      <c r="F103" s="75" t="s">
        <v>225</v>
      </c>
      <c r="G103" s="75" t="s">
        <v>225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4004805</v>
      </c>
      <c r="B104" s="100" t="n">
        <f aca="false">+B$88</f>
        <v>41193</v>
      </c>
      <c r="C104" s="75" t="s">
        <v>227</v>
      </c>
      <c r="D104" s="75" t="n">
        <v>887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4004805</v>
      </c>
      <c r="B105" s="100" t="n">
        <f aca="false">+B$88</f>
        <v>41193</v>
      </c>
      <c r="C105" s="75" t="s">
        <v>228</v>
      </c>
      <c r="D105" s="75" t="n">
        <v>892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4004805</v>
      </c>
      <c r="B106" s="100" t="n">
        <f aca="false">+B$88</f>
        <v>41193</v>
      </c>
      <c r="C106" s="75" t="s">
        <v>229</v>
      </c>
      <c r="D106" s="75" t="n">
        <v>1028</v>
      </c>
      <c r="E106" s="75" t="n">
        <v>4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4004805</v>
      </c>
      <c r="B107" s="100" t="n">
        <f aca="false">+B$88</f>
        <v>41193</v>
      </c>
      <c r="C107" s="75" t="s">
        <v>230</v>
      </c>
      <c r="D107" s="75" t="n">
        <v>978</v>
      </c>
      <c r="E107" s="75"/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4004805</v>
      </c>
      <c r="B108" s="100" t="n">
        <f aca="false">+B$88</f>
        <v>41193</v>
      </c>
      <c r="C108" s="75" t="s">
        <v>231</v>
      </c>
      <c r="D108" s="75" t="n">
        <v>998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4004805</v>
      </c>
      <c r="B109" s="100" t="n">
        <f aca="false">+B$88</f>
        <v>41193</v>
      </c>
      <c r="C109" s="75" t="s">
        <v>232</v>
      </c>
      <c r="D109" s="75" t="n">
        <v>995</v>
      </c>
      <c r="E109" s="75" t="n">
        <v>84</v>
      </c>
      <c r="F109" s="75" t="n">
        <v>2</v>
      </c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4004805</v>
      </c>
      <c r="B110" s="100" t="n">
        <f aca="false">+B$88</f>
        <v>41193</v>
      </c>
      <c r="C110" s="75" t="s">
        <v>233</v>
      </c>
      <c r="D110" s="75" t="n">
        <v>19280</v>
      </c>
      <c r="E110" s="75" t="n">
        <v>13</v>
      </c>
      <c r="F110" s="75" t="n">
        <v>2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4004805</v>
      </c>
      <c r="B111" s="100" t="n">
        <f aca="false">+B$88</f>
        <v>41193</v>
      </c>
      <c r="C111" s="75" t="s">
        <v>234</v>
      </c>
      <c r="D111" s="75" t="n">
        <v>20676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4004805</v>
      </c>
      <c r="B112" s="100" t="n">
        <f aca="false">+B$88</f>
        <v>41193</v>
      </c>
      <c r="C112" s="75" t="s">
        <v>235</v>
      </c>
      <c r="D112" s="75" t="n">
        <v>1042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4004805</v>
      </c>
      <c r="B113" s="100" t="n">
        <f aca="false">+B$88</f>
        <v>41193</v>
      </c>
      <c r="C113" s="75" t="s">
        <v>236</v>
      </c>
      <c r="D113" s="75" t="n">
        <v>912</v>
      </c>
      <c r="E113" s="75" t="n">
        <v>4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4004805</v>
      </c>
      <c r="B114" s="100" t="n">
        <f aca="false">+B$88</f>
        <v>41193</v>
      </c>
      <c r="C114" s="75" t="s">
        <v>237</v>
      </c>
      <c r="D114" s="75" t="n">
        <v>933</v>
      </c>
      <c r="E114" s="75" t="n">
        <v>402</v>
      </c>
      <c r="F114" s="75" t="n">
        <v>257</v>
      </c>
      <c r="G114" s="75" t="n">
        <v>445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4004805</v>
      </c>
      <c r="B115" s="100" t="n">
        <f aca="false">+B$88</f>
        <v>41193</v>
      </c>
      <c r="C115" s="75" t="s">
        <v>238</v>
      </c>
      <c r="D115" s="75" t="n">
        <v>3159</v>
      </c>
      <c r="E115" s="75" t="s">
        <v>225</v>
      </c>
      <c r="F115" s="75" t="s">
        <v>225</v>
      </c>
      <c r="G115" s="75" t="s">
        <v>225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4004805</v>
      </c>
      <c r="B116" s="100" t="n">
        <f aca="false">+B$88</f>
        <v>41193</v>
      </c>
      <c r="C116" s="75" t="s">
        <v>239</v>
      </c>
      <c r="D116" s="75" t="n">
        <v>906</v>
      </c>
      <c r="E116" s="75"/>
      <c r="F116" s="75" t="s">
        <v>225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4004805</v>
      </c>
      <c r="B117" s="100" t="n">
        <f aca="false">+B$88</f>
        <v>41193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4004805</v>
      </c>
      <c r="B118" s="100" t="n">
        <f aca="false">+B$88</f>
        <v>41193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4004805</v>
      </c>
      <c r="B119" s="100" t="n">
        <f aca="false">+B$88</f>
        <v>41193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4004805</v>
      </c>
      <c r="B120" s="100" t="n">
        <f aca="false">+B$88</f>
        <v>41193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4004805</v>
      </c>
      <c r="B121" s="100" t="n">
        <f aca="false">+B$88</f>
        <v>41193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4004805</v>
      </c>
      <c r="B122" s="100" t="n">
        <f aca="false">+B$88</f>
        <v>41193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4004805</v>
      </c>
      <c r="B123" s="100" t="n">
        <f aca="false">+B$88</f>
        <v>41193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4004805</v>
      </c>
      <c r="B124" s="100" t="n">
        <f aca="false">+B$88</f>
        <v>41193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4004805</v>
      </c>
      <c r="B125" s="100" t="n">
        <f aca="false">+B$88</f>
        <v>41193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4004805</v>
      </c>
      <c r="B126" s="100" t="n">
        <f aca="false">+B$88</f>
        <v>41193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4004805</v>
      </c>
      <c r="B127" s="100" t="n">
        <f aca="false">+B$88</f>
        <v>41193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4004805</v>
      </c>
      <c r="B128" s="100" t="n">
        <f aca="false">+B$88</f>
        <v>41193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4004805</v>
      </c>
      <c r="B129" s="100" t="n">
        <f aca="false">+B$88</f>
        <v>41193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4004805</v>
      </c>
      <c r="B130" s="100" t="n">
        <f aca="false">+B$88</f>
        <v>41193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4004805</v>
      </c>
      <c r="B131" s="100" t="n">
        <f aca="false">+B$88</f>
        <v>41193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4004805</v>
      </c>
      <c r="B132" s="100" t="n">
        <f aca="false">+B$88</f>
        <v>41193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4004805</v>
      </c>
      <c r="B133" s="100" t="n">
        <f aca="false">+B$88</f>
        <v>41193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4004805</v>
      </c>
      <c r="B134" s="100" t="n">
        <f aca="false">+B$88</f>
        <v>41193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4004805</v>
      </c>
      <c r="B135" s="100" t="n">
        <f aca="false">+B$88</f>
        <v>41193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4004805</v>
      </c>
      <c r="B136" s="100" t="n">
        <f aca="false">+B$88</f>
        <v>41193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4004805</v>
      </c>
      <c r="B137" s="100" t="n">
        <f aca="false">+B$88</f>
        <v>41193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4004805</v>
      </c>
      <c r="B138" s="100" t="n">
        <f aca="false">+B$88</f>
        <v>41193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4004805</v>
      </c>
      <c r="B139" s="100" t="n">
        <f aca="false">+B$88</f>
        <v>41193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4004805</v>
      </c>
      <c r="B140" s="100" t="n">
        <f aca="false">+B$88</f>
        <v>41193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4004805</v>
      </c>
      <c r="B141" s="100" t="n">
        <f aca="false">+B$88</f>
        <v>41193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4004805</v>
      </c>
      <c r="B142" s="100" t="n">
        <f aca="false">+B$88</f>
        <v>41193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4004805</v>
      </c>
      <c r="B143" s="100" t="n">
        <f aca="false">+B$88</f>
        <v>41193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4004805</v>
      </c>
      <c r="B144" s="100" t="n">
        <f aca="false">+B$88</f>
        <v>41193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4004805</v>
      </c>
      <c r="B145" s="100" t="n">
        <f aca="false">+B$88</f>
        <v>41193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4004805</v>
      </c>
      <c r="B146" s="100" t="n">
        <f aca="false">+B$88</f>
        <v>41193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4004805</v>
      </c>
      <c r="B147" s="100" t="n">
        <f aca="false">+B$88</f>
        <v>41193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4004805</v>
      </c>
      <c r="B148" s="100" t="n">
        <f aca="false">+B$88</f>
        <v>41193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4004805</v>
      </c>
      <c r="B149" s="100" t="n">
        <f aca="false">+B$88</f>
        <v>41193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4004805</v>
      </c>
      <c r="B150" s="100" t="n">
        <f aca="false">+B$88</f>
        <v>41193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4004805</v>
      </c>
      <c r="B151" s="100" t="n">
        <f aca="false">+B$88</f>
        <v>41193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4004805</v>
      </c>
      <c r="B152" s="100" t="n">
        <f aca="false">+B$88</f>
        <v>41193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4004805</v>
      </c>
      <c r="B153" s="100" t="n">
        <f aca="false">+B$88</f>
        <v>41193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4004805</v>
      </c>
      <c r="B154" s="100" t="n">
        <f aca="false">+B$88</f>
        <v>41193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4004805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4004805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4004805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4004805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4004805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4004805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4004805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4004805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4004805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4004805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4004805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4004805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4004805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4004805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4004805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4004805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4004805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4004805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4004805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4004805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4004805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4004805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4004805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4004805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4004805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4004805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4004805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4004805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4004805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4004805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4004805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4004805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4004805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4004805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4004805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4004805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4004805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4004805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4004805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4004805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4004805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4004805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4004805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4004805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4004805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4004805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4004805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4004805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4004805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4004805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4004805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4004805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4004805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4004805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4004805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4004805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4004805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4004805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4004805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4004805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4004805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4004805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4004805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4004805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4004805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4004805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4004805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4004805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4004805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4004805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4004805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4004805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4004805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4004805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4004805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4004805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4004805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4004805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4004805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4004805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4004805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4004805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4004805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4004805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4004805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4004805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4004805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4004805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4004805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2024-03-14T15:54:45Z</dcterms:modified>
  <cp:revision>1</cp:revision>
  <dc:subject/>
  <dc:title/>
</cp:coreProperties>
</file>