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6000" sheetId="1" state="visible" r:id="rId2"/>
  </sheets>
  <definedNames>
    <definedName function="false" hidden="false" localSheetId="0" name="_xlnm.Print_Area" vbProcedure="false">'4006000'!$A$1:$T$99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<sst xmlns="http://schemas.openxmlformats.org/spreadsheetml/2006/main" count="552" uniqueCount="302">
  <si>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</si>
  <si>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</si>
  <si>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</si>
  <si>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</si>
  <si>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</si>
  <si>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</si>
  <si>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</si>
  <si>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</si>
  <si>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</si>
  <si>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</si>
  <si>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</si>
  <si>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</si>
  <si>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</si>
  <si>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</si>
  <si>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</si>
  <si>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</si>
  <si>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</si>
  <si>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</si>
  <si>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</si>
  <si>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</si>
  <si>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</si>
  <si>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</si>
  <si>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</si>
  <si>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</si>
  <si>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</si>
  <si>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</si>
  <si>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</si>
  <si>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</si>
  <si>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</si>
  <si>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</si>
  <si>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</si>
  <si>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</si>
  <si>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</si>
  <si>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</si>
  <si>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</si>
  <si>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</si>
  <si>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</si>
  <si>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</si>
  <si>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</si>
  <si>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</si>
  <si>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</si>
  <si>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</si>
  <si>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</si>
  <si>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</si>
  <si>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</si>
  <si>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</si>
  <si>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</si>
  <si>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</si>
  <si>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</si>
  <si>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</si>
  <si>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</si>
  <si>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</si>
  <si>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</si>
  <si>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</si>
  <si>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</si>
  <si>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</si>
  <si>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</si>
  <si>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</si>
  <si>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</si>
  <si>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</si>
  <si>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</si>
  <si>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</si>
  <si>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</si>
  <si>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</si>
  <si>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</si>
  <si>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</si>
  <si>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</si>
  <si>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</si>
  <si>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</si>
  <si>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</si>
  <si>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</si>
  <si>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</si>
  <si>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</si>
  <si>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</si>
  <si>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</si>
  <si>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</si>
  <si>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</si>
  <si>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</si>
  <si>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</si>
  <si>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</si>
  <si>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</si>
  <si>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</si>
  <si>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</si>
  <si>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</si>
  <si>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</si>
  <si>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</si>
  <si>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</si>
  <si>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</si>
  <si>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</si>
  <si>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</si>
  <si>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</si>
  <si>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</si>
  <si>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</si>
  <si>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</si>
  <si>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</si>
  <si>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</si>
  <si>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</si>
  <si>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</si>
  <si>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</si>
  <si>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</si>
  <si>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</si>
  <si>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</si>
  <si>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</si>
  <si>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</si>
  <si>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</si>
  <si>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</si>
  <si>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</si>
  <si>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</si>
  <si>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</si>
  <si>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</si>
  <si>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</si>
  <si>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</si>
  <si>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</si>
  <si>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</si>
  <si>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SAINT-JUST-SAINT-RAMBERT</t>
  </si>
  <si>
    <t xml:space="preserve">SAINT-JUST-SAINT-RAMBERT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</si>
  <si>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</si>
  <si>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</si>
  <si>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</si>
  <si>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</si>
  <si>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</si>
  <si>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</si>
  <si>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</si>
  <si>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</si>
  <si>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</si>
  <si>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</si>
  <si>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</si>
  <si>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</si>
  <si>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</si>
  <si>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</si>
  <si>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</si>
  <si>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</si>
  <si>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</si>
  <si>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</si>
  <si>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</si>
  <si>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</si>
  <si>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</si>
  <si>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</si>
  <si>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</si>
  <si>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PONT CD8 - RG</t>
  </si>
  <si>
    <t xml:space="preserve">A - Bryophytes  </t>
  </si>
  <si>
    <t xml:space="preserve">+</t>
  </si>
  <si>
    <t xml:space="preserve">X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</si>
  <si>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</si>
  <si>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</si>
  <si>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</si>
  <si>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</si>
  <si>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</si>
  <si>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</si>
  <si>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</si>
  <si>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</si>
  <si>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</si>
  <si>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</si>
  <si>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</si>
  <si>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</si>
  <si>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</si>
  <si>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</si>
  <si>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</si>
  <si>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</si>
  <si>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</si>
  <si>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</si>
  <si>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++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</si>
  <si>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</si>
  <si>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</si>
  <si>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</si>
  <si>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</si>
  <si>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</si>
  <si>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</si>
  <si>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</si>
  <si>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</si>
  <si>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</si>
  <si>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</si>
  <si>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</si>
  <si>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</si>
  <si>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</si>
  <si>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</si>
  <si>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</si>
  <si>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</si>
  <si>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</si>
  <si>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</si>
  <si>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</si>
  <si>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</si>
  <si>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</si>
  <si>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</si>
  <si>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</si>
  <si>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</si>
  <si>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</si>
  <si>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</si>
  <si>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</si>
  <si>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</si>
  <si>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</si>
  <si>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</si>
  <si>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</si>
  <si>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</si>
  <si>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</si>
  <si>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</si>
  <si>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</si>
  <si>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</si>
  <si>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</si>
  <si>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</si>
  <si>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</si>
  <si>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</si>
  <si>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</si>
  <si>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</si>
  <si>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</si>
  <si>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</si>
  <si>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Myriophyllum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</si>
  <si>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</si>
  <si>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</si>
  <si>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</si>
  <si>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</si>
  <si>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</si>
  <si>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</si>
  <si>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</si>
  <si>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</si>
  <si>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</si>
  <si>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</si>
  <si>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</si>
  <si>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</si>
  <si>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</si>
  <si>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</si>
  <si>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</si>
  <si>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</si>
  <si>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</si>
  <si>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</si>
  <si>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</si>
  <si>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</si>
  <si>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</si>
  <si>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</si>
  <si>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</si>
  <si>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</si>
  <si>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</si>
  <si>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</si>
  <si>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</si>
  <si>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</si>
  <si>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</si>
  <si>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</si>
  <si>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</si>
  <si>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</si>
  <si>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</si>
  <si>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</si>
  <si>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</si>
  <si>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</si>
  <si>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</si>
  <si>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</si>
  <si>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</si>
  <si>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</si>
  <si>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</si>
  <si>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</si>
  <si>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</si>
  <si>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</si>
  <si>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</si>
  <si>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Neureclipsis</t>
  </si>
  <si>
    <t xml:space="preserve">Psychomyia</t>
  </si>
  <si>
    <t xml:space="preserve">Tinodes</t>
  </si>
  <si>
    <t xml:space="preserve">Rhyacophila lato-sensu</t>
  </si>
  <si>
    <t xml:space="preserve">Baetidae</t>
  </si>
  <si>
    <t xml:space="preserve">Baetis</t>
  </si>
  <si>
    <t xml:space="preserve">Centroptilum</t>
  </si>
  <si>
    <t xml:space="preserve">Procloeon bifidum</t>
  </si>
  <si>
    <t xml:space="preserve">Caenis</t>
  </si>
  <si>
    <t xml:space="preserve">Esolus</t>
  </si>
  <si>
    <t xml:space="preserve">Stenelmis</t>
  </si>
  <si>
    <t xml:space="preserve">Haliplus</t>
  </si>
  <si>
    <t xml:space="preserve">Hydrophilinae</t>
  </si>
  <si>
    <t xml:space="preserve">Limnophora</t>
  </si>
  <si>
    <t xml:space="preserve">Atrichops</t>
  </si>
  <si>
    <t xml:space="preserve">Chironomidae</t>
  </si>
  <si>
    <t xml:space="preserve">Simuliidae</t>
  </si>
  <si>
    <t xml:space="preserve">Tipulidae</t>
  </si>
  <si>
    <t xml:space="preserve">Micronecta</t>
  </si>
  <si>
    <t xml:space="preserve">Calopteryx</t>
  </si>
  <si>
    <t xml:space="preserve">Coenagrionidae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</si>
  <si>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</si>
  <si>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</si>
  <si>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</si>
  <si>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</si>
  <si>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</si>
  <si>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</si>
  <si>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</si>
  <si>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</si>
  <si>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</si>
  <si>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Gammaroidea</t>
  </si>
  <si>
    <t xml:space="preserve">Crangonyx</t>
  </si>
  <si>
    <t xml:space="preserve">Ancylidae</t>
  </si>
  <si>
    <t xml:space="preserve">Ferrissia</t>
  </si>
  <si>
    <t xml:space="preserve">Potamopyrgus</t>
  </si>
  <si>
    <t xml:space="preserve">Gyraulus</t>
  </si>
  <si>
    <t xml:space="preserve">Corbicula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</si>
  <si>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</si>
  <si>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</si>
  <si>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</si>
  <si>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</si>
  <si>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Helobdella</t>
  </si>
  <si>
    <t xml:space="preserve">Hemiclepsis</t>
  </si>
  <si>
    <t xml:space="preserve">Piscicola</t>
  </si>
  <si>
    <t xml:space="preserve">Oligochaeta</t>
  </si>
  <si>
    <t xml:space="preserve">Bryozoa</t>
  </si>
  <si>
    <t xml:space="preserve">Hydrozoa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</si>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</sst>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4006000</v>
      </c>
      <c r="C23" s="41" t="s">
        <v>113</v>
      </c>
      <c r="D23" s="41" t="s">
        <v>114</v>
      </c>
      <c r="E23" s="41" t="s">
        <v>115</v>
      </c>
      <c r="F23" s="42" t="n">
        <v>42279</v>
      </c>
      <c r="G23" s="42" t="n">
        <v>750230</v>
      </c>
      <c r="H23" s="42" t="n">
        <v>2057694</v>
      </c>
      <c r="I23" s="42" t="n">
        <v>365</v>
      </c>
      <c r="J23" s="41" t="s">
        <v>38</v>
      </c>
      <c r="K23" s="43" t="n">
        <v>749931</v>
      </c>
      <c r="L23" s="43" t="n">
        <v>2056107</v>
      </c>
      <c r="M23" s="43" t="n">
        <v>750090</v>
      </c>
      <c r="N23" s="43" t="n">
        <v>2056558</v>
      </c>
      <c r="O23" s="44" t="n">
        <v>90</v>
      </c>
      <c r="P23" s="43" t="n">
        <v>500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798291</v>
      </c>
      <c r="H24" s="49" t="n">
        <v>6490080</v>
      </c>
      <c r="K24" s="49" t="n">
        <v>797979</v>
      </c>
      <c r="L24" s="49" t="n">
        <v>6488497</v>
      </c>
      <c r="M24" s="49" t="n">
        <v>798141</v>
      </c>
      <c r="N24" s="49" t="n">
        <v>6488946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4006000</v>
      </c>
      <c r="B39" s="73"/>
      <c r="C39" s="41" t="s">
        <v>139</v>
      </c>
      <c r="D39" s="74" t="n">
        <v>42272</v>
      </c>
      <c r="E39" s="75" t="n">
        <v>81</v>
      </c>
      <c r="F39" s="76" t="s">
        <v>140</v>
      </c>
      <c r="G39" s="77" t="s">
        <v>12</v>
      </c>
      <c r="H39" s="78" t="s">
        <v>141</v>
      </c>
      <c r="I39" s="78" t="n">
        <v>0</v>
      </c>
      <c r="J39" s="79" t="s">
        <v>142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143</v>
      </c>
      <c r="B40" s="80"/>
      <c r="C40" s="80"/>
      <c r="D40" s="81"/>
      <c r="E40" s="80"/>
      <c r="F40" s="76" t="s">
        <v>144</v>
      </c>
      <c r="G40" s="77" t="s">
        <v>21</v>
      </c>
      <c r="H40" s="78" t="s">
        <v>141</v>
      </c>
      <c r="I40" s="78" t="n">
        <v>0</v>
      </c>
      <c r="J40" s="79" t="s">
        <v>142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141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141</v>
      </c>
      <c r="I42" s="78" t="n">
        <v>0</v>
      </c>
      <c r="J42" s="79" t="n">
        <v>0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n">
        <v>0</v>
      </c>
      <c r="J43" s="79" t="s">
        <v>142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141</v>
      </c>
      <c r="I44" s="78" t="n">
        <v>0</v>
      </c>
      <c r="J44" s="79" t="s">
        <v>142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141</v>
      </c>
      <c r="I45" s="78" t="s">
        <v>142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/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141</v>
      </c>
      <c r="I48" s="78" t="s">
        <v>142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 t="s">
        <v>141</v>
      </c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161</v>
      </c>
      <c r="I50" s="78" t="s">
        <v>142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0.999999992549419</v>
      </c>
      <c r="H55" s="100" t="n">
        <v>0.119999997317791</v>
      </c>
      <c r="I55" s="100" t="n">
        <v>0.300000011920929</v>
      </c>
      <c r="J55" s="100" t="n">
        <v>0.579999983310699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4006000</v>
      </c>
      <c r="B72" s="127" t="n">
        <f aca="false">D39</f>
        <v>42272</v>
      </c>
      <c r="C72" s="128" t="s">
        <v>203</v>
      </c>
      <c r="D72" s="129" t="s">
        <v>12</v>
      </c>
      <c r="E72" s="129" t="s">
        <v>22</v>
      </c>
      <c r="F72" s="129" t="s">
        <v>14</v>
      </c>
      <c r="G72" s="130" t="s">
        <v>16</v>
      </c>
      <c r="H72" s="130" t="s">
        <v>15</v>
      </c>
      <c r="I72" s="42" t="n">
        <v>0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21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2</v>
      </c>
      <c r="J73" s="41" t="s">
        <v>11</v>
      </c>
      <c r="K73" s="41" t="s">
        <v>206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207</v>
      </c>
      <c r="D74" s="130" t="s">
        <v>39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3</v>
      </c>
      <c r="J74" s="41" t="s">
        <v>11</v>
      </c>
      <c r="K74" s="41" t="s">
        <v>204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208</v>
      </c>
      <c r="D75" s="130" t="s">
        <v>30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2</v>
      </c>
      <c r="J75" s="41" t="s">
        <v>11</v>
      </c>
      <c r="K75" s="41" t="s">
        <v>204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209</v>
      </c>
      <c r="D76" s="130" t="s">
        <v>81</v>
      </c>
      <c r="E76" s="130" t="s">
        <v>22</v>
      </c>
      <c r="F76" s="130" t="s">
        <v>23</v>
      </c>
      <c r="G76" s="130" t="s">
        <v>25</v>
      </c>
      <c r="H76" s="130" t="s">
        <v>24</v>
      </c>
      <c r="I76" s="42" t="n">
        <v>0</v>
      </c>
      <c r="J76" s="41" t="s">
        <v>11</v>
      </c>
      <c r="K76" s="41" t="s">
        <v>204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210</v>
      </c>
      <c r="D77" s="130" t="s">
        <v>61</v>
      </c>
      <c r="E77" s="130" t="s">
        <v>13</v>
      </c>
      <c r="F77" s="130" t="s">
        <v>23</v>
      </c>
      <c r="G77" s="130" t="s">
        <v>25</v>
      </c>
      <c r="H77" s="130" t="s">
        <v>33</v>
      </c>
      <c r="I77" s="42" t="n">
        <v>2</v>
      </c>
      <c r="J77" s="41" t="s">
        <v>11</v>
      </c>
      <c r="K77" s="41" t="s">
        <v>204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211</v>
      </c>
      <c r="D78" s="130" t="s">
        <v>81</v>
      </c>
      <c r="E78" s="130" t="s">
        <v>13</v>
      </c>
      <c r="F78" s="130" t="s">
        <v>23</v>
      </c>
      <c r="G78" s="130" t="s">
        <v>25</v>
      </c>
      <c r="H78" s="130" t="s">
        <v>33</v>
      </c>
      <c r="I78" s="42" t="n">
        <v>0</v>
      </c>
      <c r="J78" s="41" t="s">
        <v>11</v>
      </c>
      <c r="K78" s="41" t="s">
        <v>204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212</v>
      </c>
      <c r="D79" s="130" t="s">
        <v>73</v>
      </c>
      <c r="E79" s="130" t="s">
        <v>13</v>
      </c>
      <c r="F79" s="130" t="s">
        <v>23</v>
      </c>
      <c r="G79" s="130" t="s">
        <v>25</v>
      </c>
      <c r="H79" s="130" t="s">
        <v>24</v>
      </c>
      <c r="I79" s="42" t="n">
        <v>2</v>
      </c>
      <c r="J79" s="41" t="s">
        <v>11</v>
      </c>
      <c r="K79" s="41" t="s">
        <v>204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213</v>
      </c>
      <c r="D80" s="130" t="s">
        <v>12</v>
      </c>
      <c r="E80" s="130" t="s">
        <v>31</v>
      </c>
      <c r="F80" s="130" t="s">
        <v>14</v>
      </c>
      <c r="G80" s="130" t="s">
        <v>34</v>
      </c>
      <c r="H80" s="130" t="s">
        <v>15</v>
      </c>
      <c r="I80" s="42" t="n">
        <v>0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214</v>
      </c>
      <c r="D81" s="130" t="s">
        <v>21</v>
      </c>
      <c r="E81" s="130" t="s">
        <v>13</v>
      </c>
      <c r="F81" s="130" t="s">
        <v>14</v>
      </c>
      <c r="G81" s="130" t="s">
        <v>34</v>
      </c>
      <c r="H81" s="130" t="s">
        <v>15</v>
      </c>
      <c r="I81" s="42" t="n">
        <v>2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215</v>
      </c>
      <c r="D82" s="130" t="s">
        <v>48</v>
      </c>
      <c r="E82" s="130" t="s">
        <v>13</v>
      </c>
      <c r="F82" s="130" t="s">
        <v>14</v>
      </c>
      <c r="G82" s="130" t="s">
        <v>34</v>
      </c>
      <c r="H82" s="130" t="s">
        <v>15</v>
      </c>
      <c r="I82" s="42" t="n">
        <v>2</v>
      </c>
      <c r="J82" s="41" t="s">
        <v>11</v>
      </c>
      <c r="K82" s="41" t="s">
        <v>204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216</v>
      </c>
      <c r="D83" s="130" t="s">
        <v>55</v>
      </c>
      <c r="E83" s="130" t="s">
        <v>13</v>
      </c>
      <c r="F83" s="130" t="s">
        <v>14</v>
      </c>
      <c r="G83" s="130" t="s">
        <v>34</v>
      </c>
      <c r="H83" s="130" t="s">
        <v>15</v>
      </c>
      <c r="I83" s="42" t="n">
        <v>2</v>
      </c>
      <c r="J83" s="41" t="s">
        <v>11</v>
      </c>
      <c r="K83" s="41" t="s">
        <v>204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223</v>
      </c>
      <c r="F92" s="136"/>
      <c r="G92" s="136"/>
      <c r="H92" s="136"/>
      <c r="I92" s="137" t="s">
        <v>224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8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72" t="n">
        <f aca="false">A72</f>
        <v>4006000</v>
      </c>
      <c r="B94" s="127" t="n">
        <f aca="false">B72</f>
        <v>42272</v>
      </c>
      <c r="C94" s="41" t="s">
        <v>241</v>
      </c>
      <c r="D94" s="42" t="n">
        <v>249</v>
      </c>
      <c r="E94" s="42"/>
      <c r="F94" s="42" t="n">
        <v>1</v>
      </c>
      <c r="G94" s="42"/>
      <c r="H94" s="42"/>
      <c r="I94" s="42"/>
      <c r="J94" s="42"/>
      <c r="K94" s="42"/>
      <c r="L94" s="42"/>
      <c r="M94" s="42"/>
      <c r="N94" s="42" t="n">
        <v>1</v>
      </c>
      <c r="O94" s="42"/>
      <c r="P94" s="42"/>
      <c r="Q94" s="42"/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39" t="n">
        <f aca="false">+A$94</f>
        <v>4006000</v>
      </c>
      <c r="B95" s="133" t="n">
        <f aca="false">+B$94</f>
        <v>42272</v>
      </c>
      <c r="C95" s="41" t="s">
        <v>242</v>
      </c>
      <c r="D95" s="42" t="n">
        <v>211</v>
      </c>
      <c r="E95" s="42" t="n">
        <v>3</v>
      </c>
      <c r="F95" s="42"/>
      <c r="G95" s="42"/>
      <c r="H95" s="42"/>
      <c r="I95" s="42" t="n">
        <v>2</v>
      </c>
      <c r="J95" s="42"/>
      <c r="K95" s="42" t="n">
        <v>1</v>
      </c>
      <c r="L95" s="42"/>
      <c r="M95" s="42"/>
      <c r="N95" s="42"/>
      <c r="O95" s="42"/>
      <c r="P95" s="42"/>
      <c r="Q95" s="42"/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39" t="n">
        <f aca="false">+A$94</f>
        <v>4006000</v>
      </c>
      <c r="B96" s="133" t="n">
        <f aca="false">+B$94</f>
        <v>42272</v>
      </c>
      <c r="C96" s="41" t="s">
        <v>243</v>
      </c>
      <c r="D96" s="42" t="n">
        <v>221</v>
      </c>
      <c r="E96" s="42"/>
      <c r="F96" s="42"/>
      <c r="G96" s="42" t="n">
        <v>1</v>
      </c>
      <c r="H96" s="42"/>
      <c r="I96" s="42"/>
      <c r="J96" s="42"/>
      <c r="K96" s="42"/>
      <c r="L96" s="42"/>
      <c r="M96" s="42"/>
      <c r="N96" s="42"/>
      <c r="O96" s="42"/>
      <c r="P96" s="42"/>
      <c r="Q96" s="42" t="n">
        <v>1</v>
      </c>
      <c r="R96" s="42"/>
      <c r="S96" s="42"/>
      <c r="T96" s="42"/>
      <c r="U96" s="64"/>
      <c r="V96" s="64"/>
    </row>
    <row r="97" customFormat="false" ht="14.25" hidden="false" customHeight="false" outlineLevel="0" collapsed="false">
      <c r="A97" s="139" t="n">
        <f aca="false">+A$94</f>
        <v>4006000</v>
      </c>
      <c r="B97" s="133" t="n">
        <f aca="false">+B$94</f>
        <v>42272</v>
      </c>
      <c r="C97" s="41" t="s">
        <v>244</v>
      </c>
      <c r="D97" s="42" t="n">
        <v>212</v>
      </c>
      <c r="E97" s="42" t="n">
        <v>4</v>
      </c>
      <c r="F97" s="42"/>
      <c r="G97" s="42" t="n">
        <v>28</v>
      </c>
      <c r="H97" s="42"/>
      <c r="I97" s="42" t="n">
        <v>3</v>
      </c>
      <c r="J97" s="42"/>
      <c r="K97" s="42"/>
      <c r="L97" s="42" t="n">
        <v>1</v>
      </c>
      <c r="M97" s="42"/>
      <c r="N97" s="42"/>
      <c r="O97" s="42"/>
      <c r="P97" s="42"/>
      <c r="Q97" s="42" t="n">
        <v>26</v>
      </c>
      <c r="R97" s="42" t="n">
        <v>2</v>
      </c>
      <c r="S97" s="42"/>
      <c r="T97" s="42"/>
      <c r="U97" s="64"/>
      <c r="V97" s="64"/>
    </row>
    <row r="98" customFormat="false" ht="14.25" hidden="false" customHeight="false" outlineLevel="0" collapsed="false">
      <c r="A98" s="139" t="n">
        <f aca="false">+A$94</f>
        <v>4006000</v>
      </c>
      <c r="B98" s="133" t="n">
        <f aca="false">+B$94</f>
        <v>42272</v>
      </c>
      <c r="C98" s="41" t="s">
        <v>245</v>
      </c>
      <c r="D98" s="42" t="n">
        <v>200</v>
      </c>
      <c r="E98" s="42" t="n">
        <v>5</v>
      </c>
      <c r="F98" s="42" t="n">
        <v>4</v>
      </c>
      <c r="G98" s="42" t="n">
        <v>3</v>
      </c>
      <c r="H98" s="42"/>
      <c r="I98" s="42" t="n">
        <v>1</v>
      </c>
      <c r="J98" s="42" t="n">
        <v>2</v>
      </c>
      <c r="K98" s="42" t="n">
        <v>2</v>
      </c>
      <c r="L98" s="42"/>
      <c r="M98" s="42" t="n">
        <v>3</v>
      </c>
      <c r="N98" s="42"/>
      <c r="O98" s="42" t="n">
        <v>1</v>
      </c>
      <c r="P98" s="42"/>
      <c r="Q98" s="42"/>
      <c r="R98" s="42" t="n">
        <v>3</v>
      </c>
      <c r="S98" s="42"/>
      <c r="T98" s="42"/>
      <c r="U98" s="64"/>
      <c r="V98" s="64"/>
    </row>
    <row r="99" customFormat="false" ht="14.25" hidden="false" customHeight="false" outlineLevel="0" collapsed="false">
      <c r="A99" s="139" t="n">
        <f aca="false">+A$94</f>
        <v>4006000</v>
      </c>
      <c r="B99" s="133" t="n">
        <f aca="false">+B$94</f>
        <v>42272</v>
      </c>
      <c r="C99" s="41" t="s">
        <v>246</v>
      </c>
      <c r="D99" s="42" t="n">
        <v>197</v>
      </c>
      <c r="E99" s="42" t="n">
        <v>21</v>
      </c>
      <c r="F99" s="42" t="n">
        <v>2</v>
      </c>
      <c r="G99" s="42" t="n">
        <v>13</v>
      </c>
      <c r="H99" s="42"/>
      <c r="I99" s="42"/>
      <c r="J99" s="42" t="n">
        <v>18</v>
      </c>
      <c r="K99" s="42" t="n">
        <v>2</v>
      </c>
      <c r="L99" s="42" t="n">
        <v>1</v>
      </c>
      <c r="M99" s="42" t="n">
        <v>1</v>
      </c>
      <c r="N99" s="42" t="n">
        <v>1</v>
      </c>
      <c r="O99" s="42"/>
      <c r="P99" s="42"/>
      <c r="Q99" s="42" t="n">
        <v>1</v>
      </c>
      <c r="R99" s="42" t="n">
        <v>9</v>
      </c>
      <c r="S99" s="42" t="n">
        <v>1</v>
      </c>
      <c r="T99" s="42" t="n">
        <v>2</v>
      </c>
      <c r="U99" s="64"/>
      <c r="V99" s="64"/>
    </row>
    <row r="100" customFormat="false" ht="14.25" hidden="false" customHeight="false" outlineLevel="0" collapsed="false">
      <c r="A100" s="139" t="n">
        <f aca="false">+A$94</f>
        <v>4006000</v>
      </c>
      <c r="B100" s="133" t="n">
        <f aca="false">+B$94</f>
        <v>42272</v>
      </c>
      <c r="C100" s="41" t="s">
        <v>247</v>
      </c>
      <c r="D100" s="42" t="n">
        <v>311</v>
      </c>
      <c r="E100" s="42" t="n">
        <v>8</v>
      </c>
      <c r="F100" s="42" t="n">
        <v>69</v>
      </c>
      <c r="G100" s="42" t="n">
        <v>6</v>
      </c>
      <c r="H100" s="42"/>
      <c r="I100" s="42"/>
      <c r="J100" s="42" t="n">
        <v>5</v>
      </c>
      <c r="K100" s="42"/>
      <c r="L100" s="42" t="n">
        <v>3</v>
      </c>
      <c r="M100" s="42" t="n">
        <v>13</v>
      </c>
      <c r="N100" s="42" t="n">
        <v>29</v>
      </c>
      <c r="O100" s="42" t="n">
        <v>13</v>
      </c>
      <c r="P100" s="42" t="n">
        <v>14</v>
      </c>
      <c r="Q100" s="42"/>
      <c r="R100" s="42" t="n">
        <v>2</v>
      </c>
      <c r="S100" s="42" t="n">
        <v>4</v>
      </c>
      <c r="T100" s="42"/>
      <c r="U100" s="64"/>
      <c r="V100" s="64"/>
    </row>
    <row r="101" customFormat="false" ht="14.25" hidden="false" customHeight="false" outlineLevel="0" collapsed="false">
      <c r="A101" s="139" t="n">
        <f aca="false">+A$94</f>
        <v>4006000</v>
      </c>
      <c r="B101" s="133" t="n">
        <f aca="false">+B$94</f>
        <v>42272</v>
      </c>
      <c r="C101" s="41" t="s">
        <v>248</v>
      </c>
      <c r="D101" s="42" t="n">
        <v>313</v>
      </c>
      <c r="E101" s="42"/>
      <c r="F101" s="42"/>
      <c r="G101" s="42" t="n">
        <v>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 t="n">
        <v>2</v>
      </c>
      <c r="S101" s="42"/>
      <c r="T101" s="42" t="n">
        <v>1</v>
      </c>
      <c r="U101" s="64"/>
      <c r="V101" s="64"/>
    </row>
    <row r="102" customFormat="false" ht="14.25" hidden="false" customHeight="false" outlineLevel="0" collapsed="false">
      <c r="A102" s="139" t="n">
        <f aca="false">+A$94</f>
        <v>4006000</v>
      </c>
      <c r="B102" s="133" t="n">
        <f aca="false">+B$94</f>
        <v>42272</v>
      </c>
      <c r="C102" s="41" t="s">
        <v>249</v>
      </c>
      <c r="D102" s="42" t="n">
        <v>312</v>
      </c>
      <c r="E102" s="42" t="n">
        <v>36</v>
      </c>
      <c r="F102" s="42" t="n">
        <v>17</v>
      </c>
      <c r="G102" s="42"/>
      <c r="H102" s="42"/>
      <c r="I102" s="42"/>
      <c r="J102" s="42" t="n">
        <v>5</v>
      </c>
      <c r="K102" s="42" t="n">
        <v>1</v>
      </c>
      <c r="L102" s="42" t="n">
        <v>30</v>
      </c>
      <c r="M102" s="42" t="n">
        <v>5</v>
      </c>
      <c r="N102" s="42" t="n">
        <v>8</v>
      </c>
      <c r="O102" s="42" t="n">
        <v>3</v>
      </c>
      <c r="P102" s="42" t="n">
        <v>1</v>
      </c>
      <c r="Q102" s="42"/>
      <c r="R102" s="42"/>
      <c r="S102" s="42"/>
      <c r="T102" s="42"/>
      <c r="U102" s="64"/>
      <c r="V102" s="64"/>
    </row>
    <row r="103" customFormat="false" ht="14.25" hidden="false" customHeight="false" outlineLevel="0" collapsed="false">
      <c r="A103" s="139" t="n">
        <f aca="false">+A$94</f>
        <v>4006000</v>
      </c>
      <c r="B103" s="133" t="n">
        <f aca="false">+B$94</f>
        <v>42272</v>
      </c>
      <c r="C103" s="41" t="s">
        <v>250</v>
      </c>
      <c r="D103" s="42" t="n">
        <v>317</v>
      </c>
      <c r="E103" s="42" t="n">
        <v>1</v>
      </c>
      <c r="F103" s="42" t="n">
        <v>3</v>
      </c>
      <c r="G103" s="42" t="n">
        <v>2</v>
      </c>
      <c r="H103" s="42"/>
      <c r="I103" s="42"/>
      <c r="J103" s="42"/>
      <c r="K103" s="42" t="n">
        <v>1</v>
      </c>
      <c r="L103" s="42"/>
      <c r="M103" s="42"/>
      <c r="N103" s="42"/>
      <c r="O103" s="42" t="n">
        <v>2</v>
      </c>
      <c r="P103" s="42" t="n">
        <v>1</v>
      </c>
      <c r="Q103" s="42"/>
      <c r="R103" s="42"/>
      <c r="S103" s="42"/>
      <c r="T103" s="42" t="n">
        <v>2</v>
      </c>
      <c r="U103" s="64"/>
      <c r="V103" s="64"/>
    </row>
    <row r="104" customFormat="false" ht="14.25" hidden="false" customHeight="false" outlineLevel="0" collapsed="false">
      <c r="A104" s="139" t="n">
        <f aca="false">+A$94</f>
        <v>4006000</v>
      </c>
      <c r="B104" s="133" t="n">
        <f aca="false">+B$94</f>
        <v>42272</v>
      </c>
      <c r="C104" s="41" t="s">
        <v>251</v>
      </c>
      <c r="D104" s="42" t="n">
        <v>224</v>
      </c>
      <c r="E104" s="42"/>
      <c r="F104" s="42"/>
      <c r="G104" s="42" t="n">
        <v>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 t="n">
        <v>1</v>
      </c>
      <c r="T104" s="42"/>
      <c r="U104" s="64"/>
      <c r="V104" s="64"/>
    </row>
    <row r="105" customFormat="false" ht="14.25" hidden="false" customHeight="false" outlineLevel="0" collapsed="false">
      <c r="A105" s="139" t="n">
        <f aca="false">+A$94</f>
        <v>4006000</v>
      </c>
      <c r="B105" s="133" t="n">
        <f aca="false">+B$94</f>
        <v>42272</v>
      </c>
      <c r="C105" s="41" t="s">
        <v>252</v>
      </c>
      <c r="D105" s="42" t="n">
        <v>236</v>
      </c>
      <c r="E105" s="42"/>
      <c r="F105" s="42" t="n">
        <v>1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 t="n">
        <v>1</v>
      </c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39" t="n">
        <f aca="false">+A$94</f>
        <v>4006000</v>
      </c>
      <c r="B106" s="133" t="n">
        <f aca="false">+B$94</f>
        <v>42272</v>
      </c>
      <c r="C106" s="41" t="s">
        <v>253</v>
      </c>
      <c r="D106" s="42" t="n">
        <v>239</v>
      </c>
      <c r="E106" s="42" t="n">
        <v>1</v>
      </c>
      <c r="F106" s="42"/>
      <c r="G106" s="42"/>
      <c r="H106" s="42"/>
      <c r="I106" s="42"/>
      <c r="J106" s="42" t="n">
        <v>1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4"/>
      <c r="V106" s="64"/>
    </row>
    <row r="107" customFormat="false" ht="14.25" hidden="false" customHeight="false" outlineLevel="0" collapsed="false">
      <c r="A107" s="139" t="n">
        <f aca="false">+A$94</f>
        <v>4006000</v>
      </c>
      <c r="B107" s="133" t="n">
        <f aca="false">+B$94</f>
        <v>42272</v>
      </c>
      <c r="C107" s="41" t="s">
        <v>254</v>
      </c>
      <c r="D107" s="42" t="n">
        <v>245</v>
      </c>
      <c r="E107" s="42"/>
      <c r="F107" s="42"/>
      <c r="G107" s="42" t="n">
        <v>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 t="n">
        <v>1</v>
      </c>
      <c r="T107" s="42"/>
      <c r="U107" s="64"/>
      <c r="V107" s="64"/>
    </row>
    <row r="108" customFormat="false" ht="14.25" hidden="false" customHeight="false" outlineLevel="0" collapsed="false">
      <c r="A108" s="139" t="n">
        <f aca="false">+A$94</f>
        <v>4006000</v>
      </c>
      <c r="B108" s="133" t="n">
        <f aca="false">+B$94</f>
        <v>42272</v>
      </c>
      <c r="C108" s="41" t="s">
        <v>255</v>
      </c>
      <c r="D108" s="42" t="n">
        <v>183</v>
      </c>
      <c r="E108" s="42"/>
      <c r="F108" s="42"/>
      <c r="G108" s="42" t="n">
        <v>1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 t="n">
        <v>1</v>
      </c>
      <c r="R108" s="42"/>
      <c r="S108" s="42"/>
      <c r="T108" s="42"/>
      <c r="U108" s="64"/>
      <c r="V108" s="64"/>
    </row>
    <row r="109" customFormat="false" ht="14.25" hidden="false" customHeight="false" outlineLevel="0" collapsed="false">
      <c r="A109" s="139" t="n">
        <f aca="false">+A$94</f>
        <v>4006000</v>
      </c>
      <c r="B109" s="133" t="n">
        <f aca="false">+B$94</f>
        <v>42272</v>
      </c>
      <c r="C109" s="41" t="s">
        <v>256</v>
      </c>
      <c r="D109" s="42" t="n">
        <v>363</v>
      </c>
      <c r="E109" s="42" t="n">
        <v>1</v>
      </c>
      <c r="F109" s="42"/>
      <c r="G109" s="42"/>
      <c r="H109" s="42"/>
      <c r="I109" s="42"/>
      <c r="J109" s="42"/>
      <c r="K109" s="42"/>
      <c r="L109" s="42" t="n">
        <v>1</v>
      </c>
      <c r="M109" s="42"/>
      <c r="N109" s="42"/>
      <c r="O109" s="42"/>
      <c r="P109" s="42"/>
      <c r="Q109" s="42"/>
      <c r="R109" s="42"/>
      <c r="S109" s="42"/>
      <c r="T109" s="42"/>
      <c r="U109" s="64"/>
      <c r="V109" s="64"/>
    </row>
    <row r="110" customFormat="false" ht="14.25" hidden="false" customHeight="false" outlineLevel="0" collapsed="false">
      <c r="A110" s="139" t="n">
        <f aca="false">+A$94</f>
        <v>4006000</v>
      </c>
      <c r="B110" s="133" t="n">
        <f aca="false">+B$94</f>
        <v>42272</v>
      </c>
      <c r="C110" s="41" t="s">
        <v>257</v>
      </c>
      <c r="D110" s="42" t="n">
        <v>364</v>
      </c>
      <c r="E110" s="42" t="n">
        <v>10</v>
      </c>
      <c r="F110" s="42" t="n">
        <v>1</v>
      </c>
      <c r="G110" s="42" t="n">
        <v>30</v>
      </c>
      <c r="H110" s="42"/>
      <c r="I110" s="42" t="n">
        <v>10</v>
      </c>
      <c r="J110" s="42"/>
      <c r="K110" s="42"/>
      <c r="L110" s="42"/>
      <c r="M110" s="42" t="n">
        <v>1</v>
      </c>
      <c r="N110" s="42"/>
      <c r="O110" s="42"/>
      <c r="P110" s="42"/>
      <c r="Q110" s="42" t="n">
        <v>29</v>
      </c>
      <c r="R110" s="42"/>
      <c r="S110" s="42" t="n">
        <v>1</v>
      </c>
      <c r="T110" s="42"/>
      <c r="U110" s="64"/>
      <c r="V110" s="64"/>
    </row>
    <row r="111" customFormat="false" ht="14.25" hidden="false" customHeight="false" outlineLevel="0" collapsed="false">
      <c r="A111" s="139" t="n">
        <f aca="false">+A$94</f>
        <v>4006000</v>
      </c>
      <c r="B111" s="133" t="n">
        <f aca="false">+B$94</f>
        <v>42272</v>
      </c>
      <c r="C111" s="41" t="s">
        <v>258</v>
      </c>
      <c r="D111" s="42" t="n">
        <v>383</v>
      </c>
      <c r="E111" s="42" t="n">
        <v>1</v>
      </c>
      <c r="F111" s="42"/>
      <c r="G111" s="42" t="n">
        <v>1</v>
      </c>
      <c r="H111" s="42"/>
      <c r="I111" s="42"/>
      <c r="J111" s="42"/>
      <c r="K111" s="42" t="n">
        <v>1</v>
      </c>
      <c r="L111" s="42"/>
      <c r="M111" s="42"/>
      <c r="N111" s="42"/>
      <c r="O111" s="42"/>
      <c r="P111" s="42"/>
      <c r="Q111" s="42"/>
      <c r="R111" s="42" t="n">
        <v>1</v>
      </c>
      <c r="S111" s="42"/>
      <c r="T111" s="42"/>
      <c r="U111" s="64"/>
      <c r="V111" s="64"/>
    </row>
    <row r="112" customFormat="false" ht="14.25" hidden="false" customHeight="false" outlineLevel="0" collapsed="false">
      <c r="A112" s="139" t="n">
        <f aca="false">+A$94</f>
        <v>4006000</v>
      </c>
      <c r="B112" s="133" t="n">
        <f aca="false">+B$94</f>
        <v>42272</v>
      </c>
      <c r="C112" s="41" t="s">
        <v>259</v>
      </c>
      <c r="D112" s="42" t="n">
        <v>391</v>
      </c>
      <c r="E112" s="42" t="n">
        <v>4</v>
      </c>
      <c r="F112" s="42" t="n">
        <v>4</v>
      </c>
      <c r="G112" s="42" t="n">
        <v>4</v>
      </c>
      <c r="H112" s="42"/>
      <c r="I112" s="42"/>
      <c r="J112" s="42" t="n">
        <v>3</v>
      </c>
      <c r="K112" s="42" t="n">
        <v>1</v>
      </c>
      <c r="L112" s="42"/>
      <c r="M112" s="42" t="n">
        <v>2</v>
      </c>
      <c r="N112" s="42" t="n">
        <v>1</v>
      </c>
      <c r="O112" s="42" t="n">
        <v>1</v>
      </c>
      <c r="P112" s="42"/>
      <c r="Q112" s="42"/>
      <c r="R112" s="42" t="n">
        <v>3</v>
      </c>
      <c r="S112" s="42"/>
      <c r="T112" s="42" t="n">
        <v>1</v>
      </c>
      <c r="U112" s="64"/>
      <c r="V112" s="64"/>
    </row>
    <row r="113" customFormat="false" ht="14.25" hidden="false" customHeight="false" outlineLevel="0" collapsed="false">
      <c r="A113" s="139" t="n">
        <f aca="false">+A$94</f>
        <v>4006000</v>
      </c>
      <c r="B113" s="133" t="n">
        <f aca="false">+B$94</f>
        <v>42272</v>
      </c>
      <c r="C113" s="41" t="s">
        <v>260</v>
      </c>
      <c r="D113" s="42" t="n">
        <v>457</v>
      </c>
      <c r="E113" s="42" t="n">
        <v>174</v>
      </c>
      <c r="F113" s="42" t="n">
        <v>1040</v>
      </c>
      <c r="G113" s="42" t="n">
        <v>238</v>
      </c>
      <c r="H113" s="42"/>
      <c r="I113" s="42" t="n">
        <v>3</v>
      </c>
      <c r="J113" s="42" t="n">
        <v>31</v>
      </c>
      <c r="K113" s="42" t="n">
        <v>9</v>
      </c>
      <c r="L113" s="42" t="n">
        <v>131</v>
      </c>
      <c r="M113" s="42" t="n">
        <v>291</v>
      </c>
      <c r="N113" s="42" t="n">
        <v>273</v>
      </c>
      <c r="O113" s="42" t="n">
        <v>185</v>
      </c>
      <c r="P113" s="42" t="n">
        <v>291</v>
      </c>
      <c r="Q113" s="42" t="n">
        <v>1</v>
      </c>
      <c r="R113" s="42" t="n">
        <v>81</v>
      </c>
      <c r="S113" s="42" t="n">
        <v>98</v>
      </c>
      <c r="T113" s="42" t="n">
        <v>58</v>
      </c>
      <c r="U113" s="64"/>
      <c r="V113" s="64"/>
    </row>
    <row r="114" customFormat="false" ht="14.25" hidden="false" customHeight="false" outlineLevel="0" collapsed="false">
      <c r="A114" s="139" t="n">
        <f aca="false">+A$94</f>
        <v>4006000</v>
      </c>
      <c r="B114" s="133" t="n">
        <f aca="false">+B$94</f>
        <v>42272</v>
      </c>
      <c r="C114" s="41" t="s">
        <v>261</v>
      </c>
      <c r="D114" s="42" t="n">
        <v>619</v>
      </c>
      <c r="E114" s="42"/>
      <c r="F114" s="42" t="n">
        <v>1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 t="n">
        <v>1</v>
      </c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39" t="n">
        <f aca="false">+A$94</f>
        <v>4006000</v>
      </c>
      <c r="B115" s="133" t="n">
        <f aca="false">+B$94</f>
        <v>42272</v>
      </c>
      <c r="C115" s="41" t="s">
        <v>262</v>
      </c>
      <c r="D115" s="42" t="n">
        <v>617</v>
      </c>
      <c r="E115" s="42"/>
      <c r="F115" s="42" t="n">
        <v>1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 t="n">
        <v>1</v>
      </c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4006000</v>
      </c>
      <c r="B116" s="133" t="n">
        <f aca="false">+B$94</f>
        <v>42272</v>
      </c>
      <c r="C116" s="41" t="s">
        <v>263</v>
      </c>
      <c r="D116" s="42" t="n">
        <v>518</v>
      </c>
      <c r="E116" s="42" t="n">
        <v>1</v>
      </c>
      <c r="F116" s="42"/>
      <c r="G116" s="42"/>
      <c r="H116" s="42"/>
      <c r="I116" s="42"/>
      <c r="J116" s="42"/>
      <c r="K116" s="42"/>
      <c r="L116" s="42" t="n">
        <v>1</v>
      </c>
      <c r="M116" s="42"/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39" t="n">
        <f aca="false">+A$94</f>
        <v>4006000</v>
      </c>
      <c r="B117" s="133" t="n">
        <f aca="false">+B$94</f>
        <v>42272</v>
      </c>
      <c r="C117" s="41" t="s">
        <v>264</v>
      </c>
      <c r="D117" s="42" t="n">
        <v>2517</v>
      </c>
      <c r="E117" s="42"/>
      <c r="F117" s="42" t="n">
        <v>2</v>
      </c>
      <c r="G117" s="42"/>
      <c r="H117" s="42"/>
      <c r="I117" s="42"/>
      <c r="J117" s="42"/>
      <c r="K117" s="42"/>
      <c r="L117" s="42"/>
      <c r="M117" s="42" t="n">
        <v>1</v>
      </c>
      <c r="N117" s="42"/>
      <c r="O117" s="42"/>
      <c r="P117" s="42" t="n">
        <v>1</v>
      </c>
      <c r="Q117" s="42"/>
      <c r="R117" s="42"/>
      <c r="S117" s="42"/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4006000</v>
      </c>
      <c r="B118" s="133" t="n">
        <f aca="false">+B$94</f>
        <v>42272</v>
      </c>
      <c r="C118" s="41" t="s">
        <v>265</v>
      </c>
      <c r="D118" s="42" t="n">
        <v>848</v>
      </c>
      <c r="E118" s="42" t="n">
        <v>1</v>
      </c>
      <c r="F118" s="42"/>
      <c r="G118" s="42"/>
      <c r="H118" s="42"/>
      <c r="I118" s="42" t="n">
        <v>1</v>
      </c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4"/>
      <c r="V118" s="64"/>
    </row>
    <row r="119" customFormat="false" ht="14.25" hidden="false" customHeight="false" outlineLevel="0" collapsed="false">
      <c r="A119" s="139" t="n">
        <f aca="false">+A$94</f>
        <v>4006000</v>
      </c>
      <c r="B119" s="133" t="n">
        <f aca="false">+B$94</f>
        <v>42272</v>
      </c>
      <c r="C119" s="41" t="s">
        <v>266</v>
      </c>
      <c r="D119" s="42" t="n">
        <v>840</v>
      </c>
      <c r="E119" s="42"/>
      <c r="F119" s="42" t="n">
        <v>2</v>
      </c>
      <c r="G119" s="42"/>
      <c r="H119" s="42"/>
      <c r="I119" s="42"/>
      <c r="J119" s="42"/>
      <c r="K119" s="42"/>
      <c r="L119" s="42"/>
      <c r="M119" s="42"/>
      <c r="N119" s="42" t="n">
        <v>1</v>
      </c>
      <c r="O119" s="42"/>
      <c r="P119" s="42" t="n">
        <v>1</v>
      </c>
      <c r="Q119" s="42"/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4006000</v>
      </c>
      <c r="B120" s="133" t="n">
        <f aca="false">+B$94</f>
        <v>42272</v>
      </c>
      <c r="C120" s="41" t="s">
        <v>267</v>
      </c>
      <c r="D120" s="42" t="n">
        <v>807</v>
      </c>
      <c r="E120" s="42" t="n">
        <v>264</v>
      </c>
      <c r="F120" s="42" t="n">
        <v>112</v>
      </c>
      <c r="G120" s="42" t="n">
        <v>161</v>
      </c>
      <c r="H120" s="42"/>
      <c r="I120" s="42" t="n">
        <v>65</v>
      </c>
      <c r="J120" s="42" t="n">
        <v>120</v>
      </c>
      <c r="K120" s="42" t="n">
        <v>12</v>
      </c>
      <c r="L120" s="42" t="n">
        <v>67</v>
      </c>
      <c r="M120" s="42" t="n">
        <v>87</v>
      </c>
      <c r="N120" s="42" t="n">
        <v>7</v>
      </c>
      <c r="O120" s="42" t="n">
        <v>14</v>
      </c>
      <c r="P120" s="42" t="n">
        <v>4</v>
      </c>
      <c r="Q120" s="42" t="n">
        <v>35</v>
      </c>
      <c r="R120" s="42" t="n">
        <v>105</v>
      </c>
      <c r="S120" s="42" t="n">
        <v>18</v>
      </c>
      <c r="T120" s="42" t="n">
        <v>3</v>
      </c>
      <c r="U120" s="64"/>
      <c r="V120" s="64"/>
    </row>
    <row r="121" customFormat="false" ht="14.25" hidden="false" customHeight="false" outlineLevel="0" collapsed="false">
      <c r="A121" s="139" t="n">
        <f aca="false">+A$94</f>
        <v>4006000</v>
      </c>
      <c r="B121" s="133" t="n">
        <f aca="false">+B$94</f>
        <v>42272</v>
      </c>
      <c r="C121" s="41" t="s">
        <v>268</v>
      </c>
      <c r="D121" s="42" t="n">
        <v>801</v>
      </c>
      <c r="E121" s="42" t="n">
        <v>11</v>
      </c>
      <c r="F121" s="42" t="n">
        <v>1</v>
      </c>
      <c r="G121" s="42" t="n">
        <v>231</v>
      </c>
      <c r="H121" s="42"/>
      <c r="I121" s="42" t="n">
        <v>8</v>
      </c>
      <c r="J121" s="42"/>
      <c r="K121" s="42" t="n">
        <v>3</v>
      </c>
      <c r="L121" s="42"/>
      <c r="M121" s="42" t="n">
        <v>1</v>
      </c>
      <c r="N121" s="42"/>
      <c r="O121" s="42"/>
      <c r="P121" s="42"/>
      <c r="Q121" s="42" t="n">
        <v>224</v>
      </c>
      <c r="R121" s="42" t="n">
        <v>6</v>
      </c>
      <c r="S121" s="42" t="n">
        <v>1</v>
      </c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4006000</v>
      </c>
      <c r="B122" s="133" t="n">
        <f aca="false">+B$94</f>
        <v>42272</v>
      </c>
      <c r="C122" s="41" t="s">
        <v>269</v>
      </c>
      <c r="D122" s="42" t="n">
        <v>753</v>
      </c>
      <c r="E122" s="42" t="n">
        <v>3</v>
      </c>
      <c r="F122" s="42" t="n">
        <v>5</v>
      </c>
      <c r="G122" s="42"/>
      <c r="H122" s="42"/>
      <c r="I122" s="42"/>
      <c r="J122" s="42"/>
      <c r="K122" s="42"/>
      <c r="L122" s="42" t="n">
        <v>3</v>
      </c>
      <c r="M122" s="42" t="n">
        <v>3</v>
      </c>
      <c r="N122" s="42"/>
      <c r="O122" s="42" t="n">
        <v>2</v>
      </c>
      <c r="P122" s="42"/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4006000</v>
      </c>
      <c r="B123" s="133" t="n">
        <f aca="false">+B$94</f>
        <v>42272</v>
      </c>
      <c r="C123" s="41" t="s">
        <v>270</v>
      </c>
      <c r="D123" s="42" t="n">
        <v>719</v>
      </c>
      <c r="E123" s="42" t="n">
        <v>6</v>
      </c>
      <c r="F123" s="42"/>
      <c r="G123" s="42"/>
      <c r="H123" s="42"/>
      <c r="I123" s="42"/>
      <c r="J123" s="42"/>
      <c r="K123" s="42"/>
      <c r="L123" s="42" t="n">
        <v>6</v>
      </c>
      <c r="M123" s="42"/>
      <c r="N123" s="42"/>
      <c r="O123" s="42"/>
      <c r="P123" s="42"/>
      <c r="Q123" s="42"/>
      <c r="R123" s="42"/>
      <c r="S123" s="42"/>
      <c r="T123" s="42"/>
      <c r="U123" s="64"/>
      <c r="V123" s="64"/>
    </row>
    <row r="124" customFormat="false" ht="14.25" hidden="false" customHeight="false" outlineLevel="0" collapsed="false">
      <c r="A124" s="139" t="n">
        <f aca="false">+A$94</f>
        <v>4006000</v>
      </c>
      <c r="B124" s="133" t="n">
        <f aca="false">+B$94</f>
        <v>42272</v>
      </c>
      <c r="C124" s="41" t="s">
        <v>271</v>
      </c>
      <c r="D124" s="42" t="n">
        <v>650</v>
      </c>
      <c r="E124" s="42" t="n">
        <v>4</v>
      </c>
      <c r="F124" s="42" t="n">
        <v>1</v>
      </c>
      <c r="G124" s="42" t="n">
        <v>1</v>
      </c>
      <c r="H124" s="42"/>
      <c r="I124" s="42"/>
      <c r="J124" s="42" t="n">
        <v>2</v>
      </c>
      <c r="K124" s="42" t="n">
        <v>2</v>
      </c>
      <c r="L124" s="42"/>
      <c r="M124" s="42"/>
      <c r="N124" s="42" t="n">
        <v>1</v>
      </c>
      <c r="O124" s="42"/>
      <c r="P124" s="42"/>
      <c r="Q124" s="42"/>
      <c r="R124" s="42" t="n">
        <v>1</v>
      </c>
      <c r="S124" s="42"/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4006000</v>
      </c>
      <c r="B125" s="133" t="n">
        <f aca="false">+B$94</f>
        <v>42272</v>
      </c>
      <c r="C125" s="41" t="s">
        <v>272</v>
      </c>
      <c r="D125" s="42" t="n">
        <v>658</v>
      </c>
      <c r="E125" s="42"/>
      <c r="F125" s="42" t="n">
        <v>1</v>
      </c>
      <c r="G125" s="42" t="n">
        <v>3</v>
      </c>
      <c r="H125" s="42"/>
      <c r="I125" s="42"/>
      <c r="J125" s="42"/>
      <c r="K125" s="42"/>
      <c r="L125" s="42"/>
      <c r="M125" s="42" t="n">
        <v>1</v>
      </c>
      <c r="N125" s="42"/>
      <c r="O125" s="42"/>
      <c r="P125" s="42"/>
      <c r="Q125" s="42"/>
      <c r="R125" s="42" t="n">
        <v>3</v>
      </c>
      <c r="S125" s="42"/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4006000</v>
      </c>
      <c r="B126" s="133" t="n">
        <f aca="false">+B$94</f>
        <v>42272</v>
      </c>
      <c r="C126" s="41" t="s">
        <v>273</v>
      </c>
      <c r="D126" s="42" t="n">
        <v>678</v>
      </c>
      <c r="E126" s="42"/>
      <c r="F126" s="42" t="n">
        <v>16</v>
      </c>
      <c r="G126" s="42"/>
      <c r="H126" s="42"/>
      <c r="I126" s="42"/>
      <c r="J126" s="42"/>
      <c r="K126" s="42"/>
      <c r="L126" s="42"/>
      <c r="M126" s="42" t="n">
        <v>11</v>
      </c>
      <c r="N126" s="42" t="n">
        <v>2</v>
      </c>
      <c r="O126" s="42" t="n">
        <v>3</v>
      </c>
      <c r="P126" s="42"/>
      <c r="Q126" s="42"/>
      <c r="R126" s="42"/>
      <c r="S126" s="42"/>
      <c r="T126" s="42"/>
      <c r="U126" s="64"/>
      <c r="V126" s="64"/>
    </row>
    <row r="127" customFormat="false" ht="14.25" hidden="false" customHeight="false" outlineLevel="0" collapsed="false">
      <c r="A127" s="139" t="n">
        <f aca="false">+A$94</f>
        <v>4006000</v>
      </c>
      <c r="B127" s="133" t="n">
        <f aca="false">+B$94</f>
        <v>42272</v>
      </c>
      <c r="C127" s="41" t="s">
        <v>274</v>
      </c>
      <c r="D127" s="42" t="n">
        <v>679</v>
      </c>
      <c r="E127" s="42"/>
      <c r="F127" s="42" t="n">
        <v>2</v>
      </c>
      <c r="G127" s="42"/>
      <c r="H127" s="42"/>
      <c r="I127" s="42"/>
      <c r="J127" s="42"/>
      <c r="K127" s="42"/>
      <c r="L127" s="42"/>
      <c r="M127" s="42" t="n">
        <v>1</v>
      </c>
      <c r="N127" s="42"/>
      <c r="O127" s="42" t="n">
        <v>1</v>
      </c>
      <c r="P127" s="42"/>
      <c r="Q127" s="42"/>
      <c r="R127" s="42"/>
      <c r="S127" s="42"/>
      <c r="T127" s="42"/>
      <c r="U127" s="64"/>
      <c r="V127" s="64"/>
    </row>
    <row r="128" customFormat="false" ht="14.25" hidden="false" customHeight="false" outlineLevel="0" collapsed="false">
      <c r="A128" s="139" t="n">
        <f aca="false">+A$94</f>
        <v>4006000</v>
      </c>
      <c r="B128" s="133" t="n">
        <f aca="false">+B$94</f>
        <v>42272</v>
      </c>
      <c r="C128" s="41" t="s">
        <v>275</v>
      </c>
      <c r="D128" s="42" t="n">
        <v>682</v>
      </c>
      <c r="E128" s="42"/>
      <c r="F128" s="42" t="n">
        <v>2</v>
      </c>
      <c r="G128" s="42"/>
      <c r="H128" s="42"/>
      <c r="I128" s="42"/>
      <c r="J128" s="42"/>
      <c r="K128" s="42"/>
      <c r="L128" s="42"/>
      <c r="M128" s="42"/>
      <c r="N128" s="42"/>
      <c r="O128" s="42" t="n">
        <v>1</v>
      </c>
      <c r="P128" s="42" t="n">
        <v>1</v>
      </c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4006000</v>
      </c>
      <c r="B129" s="133" t="n">
        <f aca="false">+B$94</f>
        <v>42272</v>
      </c>
      <c r="C129" s="41" t="s">
        <v>276</v>
      </c>
      <c r="D129" s="42" t="n">
        <v>657</v>
      </c>
      <c r="E129" s="42" t="n">
        <v>7</v>
      </c>
      <c r="F129" s="42"/>
      <c r="G129" s="42"/>
      <c r="H129" s="42"/>
      <c r="I129" s="42"/>
      <c r="J129" s="42" t="n">
        <v>4</v>
      </c>
      <c r="K129" s="42"/>
      <c r="L129" s="42" t="n">
        <v>3</v>
      </c>
      <c r="M129" s="42"/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4006000</v>
      </c>
      <c r="B130" s="133" t="n">
        <f aca="false">+B$94</f>
        <v>42272</v>
      </c>
      <c r="C130" s="41" t="s">
        <v>277</v>
      </c>
      <c r="D130" s="42" t="n">
        <v>3127</v>
      </c>
      <c r="E130" s="42" t="s">
        <v>278</v>
      </c>
      <c r="F130" s="42" t="s">
        <v>278</v>
      </c>
      <c r="G130" s="42" t="s">
        <v>278</v>
      </c>
      <c r="H130" s="42"/>
      <c r="I130" s="42"/>
      <c r="J130" s="42" t="s">
        <v>278</v>
      </c>
      <c r="K130" s="42"/>
      <c r="L130" s="42" t="s">
        <v>278</v>
      </c>
      <c r="M130" s="42"/>
      <c r="N130" s="42"/>
      <c r="O130" s="42" t="s">
        <v>278</v>
      </c>
      <c r="P130" s="42"/>
      <c r="Q130" s="42"/>
      <c r="R130" s="42" t="s">
        <v>278</v>
      </c>
      <c r="S130" s="42"/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4006000</v>
      </c>
      <c r="B131" s="133" t="n">
        <f aca="false">+B$94</f>
        <v>42272</v>
      </c>
      <c r="C131" s="41" t="s">
        <v>279</v>
      </c>
      <c r="D131" s="42" t="n">
        <v>3206</v>
      </c>
      <c r="E131" s="42" t="s">
        <v>278</v>
      </c>
      <c r="F131" s="42" t="s">
        <v>278</v>
      </c>
      <c r="G131" s="42" t="s">
        <v>278</v>
      </c>
      <c r="H131" s="42"/>
      <c r="I131" s="42"/>
      <c r="J131" s="42" t="s">
        <v>278</v>
      </c>
      <c r="K131" s="42" t="s">
        <v>278</v>
      </c>
      <c r="L131" s="42" t="s">
        <v>278</v>
      </c>
      <c r="M131" s="42" t="s">
        <v>278</v>
      </c>
      <c r="N131" s="42"/>
      <c r="O131" s="42"/>
      <c r="P131" s="42"/>
      <c r="Q131" s="42"/>
      <c r="R131" s="42"/>
      <c r="S131" s="42" t="s">
        <v>278</v>
      </c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4006000</v>
      </c>
      <c r="B132" s="133" t="n">
        <f aca="false">+B$94</f>
        <v>42272</v>
      </c>
      <c r="C132" s="41" t="s">
        <v>280</v>
      </c>
      <c r="D132" s="42" t="n">
        <v>3170</v>
      </c>
      <c r="E132" s="42"/>
      <c r="F132" s="42" t="s">
        <v>278</v>
      </c>
      <c r="G132" s="42"/>
      <c r="H132" s="42"/>
      <c r="I132" s="42"/>
      <c r="J132" s="42"/>
      <c r="K132" s="42"/>
      <c r="L132" s="42"/>
      <c r="M132" s="42"/>
      <c r="N132" s="42" t="s">
        <v>278</v>
      </c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4006000</v>
      </c>
      <c r="B133" s="133" t="n">
        <f aca="false">+B$94</f>
        <v>42272</v>
      </c>
      <c r="C133" s="41" t="s">
        <v>281</v>
      </c>
      <c r="D133" s="42" t="n">
        <v>880</v>
      </c>
      <c r="E133" s="42" t="n">
        <v>407</v>
      </c>
      <c r="F133" s="42" t="n">
        <v>42</v>
      </c>
      <c r="G133" s="42" t="n">
        <v>25</v>
      </c>
      <c r="H133" s="42"/>
      <c r="I133" s="42" t="n">
        <v>8</v>
      </c>
      <c r="J133" s="42" t="n">
        <v>2</v>
      </c>
      <c r="K133" s="42" t="n">
        <v>372</v>
      </c>
      <c r="L133" s="42" t="n">
        <v>25</v>
      </c>
      <c r="M133" s="42" t="n">
        <v>4</v>
      </c>
      <c r="N133" s="42" t="n">
        <v>9</v>
      </c>
      <c r="O133" s="42" t="n">
        <v>11</v>
      </c>
      <c r="P133" s="42" t="n">
        <v>18</v>
      </c>
      <c r="Q133" s="42"/>
      <c r="R133" s="42" t="n">
        <v>3</v>
      </c>
      <c r="S133" s="42" t="n">
        <v>10</v>
      </c>
      <c r="T133" s="42" t="n">
        <v>12</v>
      </c>
      <c r="U133" s="64"/>
      <c r="V133" s="64"/>
    </row>
    <row r="134" customFormat="false" ht="14.25" hidden="false" customHeight="false" outlineLevel="0" collapsed="false">
      <c r="A134" s="139" t="n">
        <f aca="false">+A$94</f>
        <v>4006000</v>
      </c>
      <c r="B134" s="133" t="n">
        <f aca="false">+B$94</f>
        <v>42272</v>
      </c>
      <c r="C134" s="41" t="s">
        <v>282</v>
      </c>
      <c r="D134" s="42" t="n">
        <v>23156</v>
      </c>
      <c r="E134" s="42" t="n">
        <v>30</v>
      </c>
      <c r="F134" s="42" t="n">
        <v>1</v>
      </c>
      <c r="G134" s="42"/>
      <c r="H134" s="42"/>
      <c r="I134" s="42"/>
      <c r="J134" s="42"/>
      <c r="K134" s="42" t="n">
        <v>30</v>
      </c>
      <c r="L134" s="42"/>
      <c r="M134" s="42" t="n">
        <v>1</v>
      </c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39" t="n">
        <f aca="false">+A$94</f>
        <v>4006000</v>
      </c>
      <c r="B135" s="133" t="n">
        <f aca="false">+B$94</f>
        <v>42272</v>
      </c>
      <c r="C135" s="41" t="s">
        <v>283</v>
      </c>
      <c r="D135" s="42" t="n">
        <v>5116</v>
      </c>
      <c r="E135" s="42" t="n">
        <v>13</v>
      </c>
      <c r="F135" s="42" t="n">
        <v>5</v>
      </c>
      <c r="G135" s="42" t="n">
        <v>2</v>
      </c>
      <c r="H135" s="42"/>
      <c r="I135" s="42"/>
      <c r="J135" s="42"/>
      <c r="K135" s="42" t="n">
        <v>7</v>
      </c>
      <c r="L135" s="42" t="n">
        <v>6</v>
      </c>
      <c r="M135" s="42"/>
      <c r="N135" s="42" t="n">
        <v>3</v>
      </c>
      <c r="O135" s="42"/>
      <c r="P135" s="42" t="n">
        <v>2</v>
      </c>
      <c r="Q135" s="42"/>
      <c r="R135" s="42"/>
      <c r="S135" s="42" t="n">
        <v>1</v>
      </c>
      <c r="T135" s="42" t="n">
        <v>1</v>
      </c>
      <c r="U135" s="64"/>
      <c r="V135" s="64"/>
    </row>
    <row r="136" customFormat="false" ht="14.25" hidden="false" customHeight="false" outlineLevel="0" collapsed="false">
      <c r="A136" s="139" t="n">
        <f aca="false">+A$94</f>
        <v>4006000</v>
      </c>
      <c r="B136" s="133" t="n">
        <f aca="false">+B$94</f>
        <v>42272</v>
      </c>
      <c r="C136" s="41" t="s">
        <v>284</v>
      </c>
      <c r="D136" s="42" t="n">
        <v>1027</v>
      </c>
      <c r="E136" s="42" t="n">
        <v>1</v>
      </c>
      <c r="F136" s="42"/>
      <c r="G136" s="42"/>
      <c r="H136" s="42"/>
      <c r="I136" s="42"/>
      <c r="J136" s="42" t="n">
        <v>1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4006000</v>
      </c>
      <c r="B137" s="133" t="n">
        <f aca="false">+B$94</f>
        <v>42272</v>
      </c>
      <c r="C137" s="41" t="s">
        <v>285</v>
      </c>
      <c r="D137" s="42" t="n">
        <v>1030</v>
      </c>
      <c r="E137" s="42" t="n">
        <v>4</v>
      </c>
      <c r="F137" s="42"/>
      <c r="G137" s="42" t="n">
        <v>37</v>
      </c>
      <c r="H137" s="42"/>
      <c r="I137" s="42"/>
      <c r="J137" s="42" t="n">
        <v>4</v>
      </c>
      <c r="K137" s="42"/>
      <c r="L137" s="42"/>
      <c r="M137" s="42"/>
      <c r="N137" s="42"/>
      <c r="O137" s="42"/>
      <c r="P137" s="42"/>
      <c r="Q137" s="42"/>
      <c r="R137" s="42" t="n">
        <v>37</v>
      </c>
      <c r="S137" s="42"/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4006000</v>
      </c>
      <c r="B138" s="133" t="n">
        <f aca="false">+B$94</f>
        <v>42272</v>
      </c>
      <c r="C138" s="41" t="s">
        <v>286</v>
      </c>
      <c r="D138" s="42" t="n">
        <v>978</v>
      </c>
      <c r="E138" s="42" t="n">
        <v>30</v>
      </c>
      <c r="F138" s="42" t="n">
        <v>8</v>
      </c>
      <c r="G138" s="42"/>
      <c r="H138" s="42"/>
      <c r="I138" s="42"/>
      <c r="J138" s="42" t="n">
        <v>24</v>
      </c>
      <c r="K138" s="42"/>
      <c r="L138" s="42" t="n">
        <v>6</v>
      </c>
      <c r="M138" s="42" t="n">
        <v>8</v>
      </c>
      <c r="N138" s="42"/>
      <c r="O138" s="42"/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4006000</v>
      </c>
      <c r="B139" s="133" t="n">
        <f aca="false">+B$94</f>
        <v>42272</v>
      </c>
      <c r="C139" s="41" t="s">
        <v>287</v>
      </c>
      <c r="D139" s="42" t="n">
        <v>1015</v>
      </c>
      <c r="E139" s="42" t="n">
        <v>2</v>
      </c>
      <c r="F139" s="42" t="n">
        <v>1</v>
      </c>
      <c r="G139" s="42"/>
      <c r="H139" s="42"/>
      <c r="I139" s="42"/>
      <c r="J139" s="42" t="n">
        <v>2</v>
      </c>
      <c r="K139" s="42"/>
      <c r="L139" s="42"/>
      <c r="M139" s="42" t="n">
        <v>1</v>
      </c>
      <c r="N139" s="42"/>
      <c r="O139" s="42"/>
      <c r="P139" s="42"/>
      <c r="Q139" s="42"/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39" t="n">
        <f aca="false">+A$94</f>
        <v>4006000</v>
      </c>
      <c r="B140" s="133" t="n">
        <f aca="false">+B$94</f>
        <v>42272</v>
      </c>
      <c r="C140" s="41" t="s">
        <v>288</v>
      </c>
      <c r="D140" s="42" t="n">
        <v>1051</v>
      </c>
      <c r="E140" s="42" t="n">
        <v>16</v>
      </c>
      <c r="F140" s="42" t="n">
        <v>130</v>
      </c>
      <c r="G140" s="42" t="n">
        <v>7</v>
      </c>
      <c r="H140" s="42"/>
      <c r="I140" s="42"/>
      <c r="J140" s="42" t="n">
        <v>13</v>
      </c>
      <c r="K140" s="42"/>
      <c r="L140" s="42" t="n">
        <v>3</v>
      </c>
      <c r="M140" s="42" t="n">
        <v>24</v>
      </c>
      <c r="N140" s="42" t="n">
        <v>19</v>
      </c>
      <c r="O140" s="42" t="n">
        <v>25</v>
      </c>
      <c r="P140" s="42" t="n">
        <v>62</v>
      </c>
      <c r="Q140" s="42"/>
      <c r="R140" s="42"/>
      <c r="S140" s="42" t="n">
        <v>2</v>
      </c>
      <c r="T140" s="42" t="n">
        <v>5</v>
      </c>
      <c r="U140" s="64"/>
      <c r="V140" s="64"/>
    </row>
    <row r="141" customFormat="false" ht="14.25" hidden="false" customHeight="false" outlineLevel="0" collapsed="false">
      <c r="A141" s="139" t="n">
        <f aca="false">+A$94</f>
        <v>4006000</v>
      </c>
      <c r="B141" s="133" t="n">
        <f aca="false">+B$94</f>
        <v>42272</v>
      </c>
      <c r="C141" s="41" t="s">
        <v>289</v>
      </c>
      <c r="D141" s="42" t="n">
        <v>1043</v>
      </c>
      <c r="E141" s="42" t="n">
        <v>4</v>
      </c>
      <c r="F141" s="42"/>
      <c r="G141" s="42"/>
      <c r="H141" s="42"/>
      <c r="I141" s="42"/>
      <c r="J141" s="42" t="n">
        <v>3</v>
      </c>
      <c r="K141" s="42"/>
      <c r="L141" s="42" t="n">
        <v>1</v>
      </c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4006000</v>
      </c>
      <c r="B142" s="133" t="n">
        <f aca="false">+B$94</f>
        <v>42272</v>
      </c>
      <c r="C142" s="41" t="s">
        <v>290</v>
      </c>
      <c r="D142" s="42" t="n">
        <v>3326</v>
      </c>
      <c r="E142" s="42" t="n">
        <v>1</v>
      </c>
      <c r="F142" s="42" t="n">
        <v>2</v>
      </c>
      <c r="G142" s="42" t="n">
        <v>4</v>
      </c>
      <c r="H142" s="42"/>
      <c r="I142" s="42"/>
      <c r="J142" s="42"/>
      <c r="K142" s="42"/>
      <c r="L142" s="42" t="n">
        <v>1</v>
      </c>
      <c r="M142" s="42"/>
      <c r="N142" s="42"/>
      <c r="O142" s="42" t="n">
        <v>2</v>
      </c>
      <c r="P142" s="42"/>
      <c r="Q142" s="42" t="n">
        <v>2</v>
      </c>
      <c r="R142" s="42"/>
      <c r="S142" s="42" t="n">
        <v>1</v>
      </c>
      <c r="T142" s="42" t="n">
        <v>1</v>
      </c>
      <c r="U142" s="64"/>
      <c r="V142" s="64"/>
    </row>
    <row r="143" customFormat="false" ht="14.25" hidden="false" customHeight="false" outlineLevel="0" collapsed="false">
      <c r="A143" s="139" t="n">
        <f aca="false">+A$94</f>
        <v>4006000</v>
      </c>
      <c r="B143" s="133" t="n">
        <f aca="false">+B$94</f>
        <v>42272</v>
      </c>
      <c r="C143" s="41" t="s">
        <v>291</v>
      </c>
      <c r="D143" s="42" t="n">
        <v>1072</v>
      </c>
      <c r="E143" s="42" t="n">
        <v>1</v>
      </c>
      <c r="F143" s="42"/>
      <c r="G143" s="42"/>
      <c r="H143" s="42"/>
      <c r="I143" s="42"/>
      <c r="J143" s="42"/>
      <c r="K143" s="42" t="n">
        <v>1</v>
      </c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4006000</v>
      </c>
      <c r="B144" s="133" t="n">
        <f aca="false">+B$94</f>
        <v>42272</v>
      </c>
      <c r="C144" s="41" t="s">
        <v>292</v>
      </c>
      <c r="D144" s="42" t="n">
        <v>1055</v>
      </c>
      <c r="E144" s="42" t="n">
        <v>66</v>
      </c>
      <c r="F144" s="42"/>
      <c r="G144" s="42" t="n">
        <v>7</v>
      </c>
      <c r="H144" s="42"/>
      <c r="I144" s="42" t="n">
        <v>13</v>
      </c>
      <c r="J144" s="42"/>
      <c r="K144" s="42" t="n">
        <v>51</v>
      </c>
      <c r="L144" s="42" t="n">
        <v>2</v>
      </c>
      <c r="M144" s="42"/>
      <c r="N144" s="42"/>
      <c r="O144" s="42"/>
      <c r="P144" s="42"/>
      <c r="Q144" s="42" t="n">
        <v>2</v>
      </c>
      <c r="R144" s="42" t="n">
        <v>5</v>
      </c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4006000</v>
      </c>
      <c r="B145" s="133" t="n">
        <f aca="false">+B$94</f>
        <v>42272</v>
      </c>
      <c r="C145" s="41" t="s">
        <v>293</v>
      </c>
      <c r="D145" s="42" t="n">
        <v>912</v>
      </c>
      <c r="E145" s="42" t="n">
        <v>11</v>
      </c>
      <c r="F145" s="42" t="n">
        <v>74</v>
      </c>
      <c r="G145" s="42"/>
      <c r="H145" s="42"/>
      <c r="I145" s="42"/>
      <c r="J145" s="42" t="n">
        <v>2</v>
      </c>
      <c r="K145" s="42"/>
      <c r="L145" s="42" t="n">
        <v>9</v>
      </c>
      <c r="M145" s="42"/>
      <c r="N145" s="42" t="n">
        <v>28</v>
      </c>
      <c r="O145" s="42" t="n">
        <v>6</v>
      </c>
      <c r="P145" s="42" t="n">
        <v>40</v>
      </c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4006000</v>
      </c>
      <c r="B146" s="133" t="n">
        <f aca="false">+B$94</f>
        <v>42272</v>
      </c>
      <c r="C146" s="41" t="s">
        <v>294</v>
      </c>
      <c r="D146" s="42" t="n">
        <v>914</v>
      </c>
      <c r="E146" s="42"/>
      <c r="F146" s="42" t="n">
        <v>1</v>
      </c>
      <c r="G146" s="42" t="n">
        <v>1</v>
      </c>
      <c r="H146" s="42"/>
      <c r="I146" s="42"/>
      <c r="J146" s="42"/>
      <c r="K146" s="42"/>
      <c r="L146" s="42"/>
      <c r="M146" s="42" t="n">
        <v>1</v>
      </c>
      <c r="N146" s="42"/>
      <c r="O146" s="42"/>
      <c r="P146" s="42"/>
      <c r="Q146" s="42"/>
      <c r="R146" s="42"/>
      <c r="S146" s="42"/>
      <c r="T146" s="42" t="n">
        <v>1</v>
      </c>
      <c r="U146" s="64"/>
      <c r="V146" s="64"/>
    </row>
    <row r="147" customFormat="false" ht="14.25" hidden="false" customHeight="false" outlineLevel="0" collapsed="false">
      <c r="A147" s="139" t="n">
        <f aca="false">+A$94</f>
        <v>4006000</v>
      </c>
      <c r="B147" s="133" t="n">
        <f aca="false">+B$94</f>
        <v>42272</v>
      </c>
      <c r="C147" s="41" t="s">
        <v>295</v>
      </c>
      <c r="D147" s="42" t="n">
        <v>919</v>
      </c>
      <c r="E147" s="42" t="n">
        <v>1</v>
      </c>
      <c r="F147" s="42" t="n">
        <v>2</v>
      </c>
      <c r="G147" s="42"/>
      <c r="H147" s="42"/>
      <c r="I147" s="42"/>
      <c r="J147" s="42" t="n">
        <v>1</v>
      </c>
      <c r="K147" s="42"/>
      <c r="L147" s="42"/>
      <c r="M147" s="42" t="n">
        <v>1</v>
      </c>
      <c r="N147" s="42"/>
      <c r="O147" s="42"/>
      <c r="P147" s="42" t="n">
        <v>1</v>
      </c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39" t="n">
        <f aca="false">+A$94</f>
        <v>4006000</v>
      </c>
      <c r="B148" s="133" t="n">
        <f aca="false">+B$94</f>
        <v>42272</v>
      </c>
      <c r="C148" s="41" t="s">
        <v>296</v>
      </c>
      <c r="D148" s="42" t="n">
        <v>933</v>
      </c>
      <c r="E148" s="42" t="n">
        <v>131</v>
      </c>
      <c r="F148" s="42" t="n">
        <v>547</v>
      </c>
      <c r="G148" s="42" t="n">
        <v>491</v>
      </c>
      <c r="H148" s="42"/>
      <c r="I148" s="42"/>
      <c r="J148" s="42" t="n">
        <v>68</v>
      </c>
      <c r="K148" s="42" t="n">
        <v>20</v>
      </c>
      <c r="L148" s="42" t="n">
        <v>43</v>
      </c>
      <c r="M148" s="42" t="n">
        <v>43</v>
      </c>
      <c r="N148" s="42" t="n">
        <v>377</v>
      </c>
      <c r="O148" s="42" t="n">
        <v>22</v>
      </c>
      <c r="P148" s="42" t="n">
        <v>105</v>
      </c>
      <c r="Q148" s="42" t="n">
        <v>1</v>
      </c>
      <c r="R148" s="42" t="n">
        <v>322</v>
      </c>
      <c r="S148" s="42" t="n">
        <v>121</v>
      </c>
      <c r="T148" s="42" t="n">
        <v>47</v>
      </c>
      <c r="U148" s="64"/>
      <c r="V148" s="64"/>
    </row>
    <row r="149" customFormat="false" ht="14.25" hidden="false" customHeight="false" outlineLevel="0" collapsed="false">
      <c r="A149" s="139" t="n">
        <f aca="false">+A$94</f>
        <v>4006000</v>
      </c>
      <c r="B149" s="133" t="n">
        <f aca="false">+B$94</f>
        <v>42272</v>
      </c>
      <c r="C149" s="41" t="s">
        <v>297</v>
      </c>
      <c r="D149" s="42" t="n">
        <v>1087</v>
      </c>
      <c r="E149" s="42"/>
      <c r="F149" s="42" t="s">
        <v>278</v>
      </c>
      <c r="G149" s="42"/>
      <c r="H149" s="42"/>
      <c r="I149" s="42"/>
      <c r="J149" s="42"/>
      <c r="K149" s="42"/>
      <c r="L149" s="42"/>
      <c r="M149" s="42" t="s">
        <v>278</v>
      </c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4006000</v>
      </c>
      <c r="B150" s="133" t="n">
        <f aca="false">+B$94</f>
        <v>42272</v>
      </c>
      <c r="C150" s="41" t="s">
        <v>298</v>
      </c>
      <c r="D150" s="42" t="n">
        <v>3168</v>
      </c>
      <c r="E150" s="42" t="s">
        <v>278</v>
      </c>
      <c r="F150" s="42" t="s">
        <v>278</v>
      </c>
      <c r="G150" s="42" t="s">
        <v>278</v>
      </c>
      <c r="H150" s="42"/>
      <c r="I150" s="42" t="s">
        <v>278</v>
      </c>
      <c r="J150" s="42" t="s">
        <v>278</v>
      </c>
      <c r="K150" s="42" t="s">
        <v>278</v>
      </c>
      <c r="L150" s="42"/>
      <c r="M150" s="42" t="s">
        <v>278</v>
      </c>
      <c r="N150" s="42"/>
      <c r="O150" s="42"/>
      <c r="P150" s="42"/>
      <c r="Q150" s="42"/>
      <c r="R150" s="42" t="s">
        <v>278</v>
      </c>
      <c r="S150" s="42" t="s">
        <v>278</v>
      </c>
      <c r="T150" s="42" t="s">
        <v>278</v>
      </c>
      <c r="U150" s="64"/>
      <c r="V150" s="64"/>
    </row>
    <row r="151" customFormat="false" ht="14.25" hidden="false" customHeight="false" outlineLevel="0" collapsed="false">
      <c r="A151" s="139" t="n">
        <f aca="false">+A$94</f>
        <v>4006000</v>
      </c>
      <c r="B151" s="133" t="n">
        <f aca="false">+B$94</f>
        <v>42272</v>
      </c>
      <c r="C151" s="41" t="s">
        <v>299</v>
      </c>
      <c r="D151" s="42" t="n">
        <v>1089</v>
      </c>
      <c r="E151" s="42"/>
      <c r="F151" s="42"/>
      <c r="G151" s="42" t="s">
        <v>278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 t="s">
        <v>278</v>
      </c>
      <c r="T151" s="42"/>
      <c r="U151" s="64"/>
      <c r="V151" s="64"/>
    </row>
    <row r="152" customFormat="false" ht="14.25" hidden="false" customHeight="false" outlineLevel="0" collapsed="false">
      <c r="A152" s="139" t="n">
        <f aca="false">+A$94</f>
        <v>4006000</v>
      </c>
      <c r="B152" s="133" t="n">
        <f aca="false">+B$94</f>
        <v>42272</v>
      </c>
      <c r="C152" s="41" t="s">
        <v>300</v>
      </c>
      <c r="D152" s="42" t="n">
        <v>3110</v>
      </c>
      <c r="E152" s="42" t="s">
        <v>278</v>
      </c>
      <c r="F152" s="42" t="s">
        <v>278</v>
      </c>
      <c r="G152" s="42"/>
      <c r="H152" s="42"/>
      <c r="I152" s="42"/>
      <c r="J152" s="42"/>
      <c r="K152" s="42"/>
      <c r="L152" s="42" t="s">
        <v>278</v>
      </c>
      <c r="M152" s="42" t="s">
        <v>278</v>
      </c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4006000</v>
      </c>
      <c r="B153" s="133" t="n">
        <f aca="false">+B$94</f>
        <v>42272</v>
      </c>
      <c r="C153" s="41" t="s">
        <v>301</v>
      </c>
      <c r="D153" s="42" t="n">
        <v>906</v>
      </c>
      <c r="E153" s="42" t="s">
        <v>278</v>
      </c>
      <c r="F153" s="42" t="s">
        <v>278</v>
      </c>
      <c r="G153" s="42" t="s">
        <v>278</v>
      </c>
      <c r="H153" s="42"/>
      <c r="I153" s="42" t="s">
        <v>278</v>
      </c>
      <c r="J153" s="42" t="s">
        <v>278</v>
      </c>
      <c r="K153" s="42" t="s">
        <v>278</v>
      </c>
      <c r="L153" s="42" t="s">
        <v>278</v>
      </c>
      <c r="M153" s="42" t="s">
        <v>278</v>
      </c>
      <c r="N153" s="42" t="s">
        <v>278</v>
      </c>
      <c r="O153" s="42" t="s">
        <v>278</v>
      </c>
      <c r="P153" s="42" t="s">
        <v>278</v>
      </c>
      <c r="Q153" s="42" t="s">
        <v>278</v>
      </c>
      <c r="R153" s="42" t="s">
        <v>278</v>
      </c>
      <c r="S153" s="42" t="s">
        <v>278</v>
      </c>
      <c r="T153" s="42" t="s">
        <v>278</v>
      </c>
      <c r="U153" s="64"/>
      <c r="V153" s="64"/>
    </row>
    <row r="154" customFormat="false" ht="14.25" hidden="false" customHeight="false" outlineLevel="0" collapsed="false">
      <c r="A154" s="139" t="n">
        <f aca="false">+A$94</f>
        <v>4006000</v>
      </c>
      <c r="B154" s="133" t="n">
        <f aca="false">+B$94</f>
        <v>42272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4006000</v>
      </c>
      <c r="B155" s="133" t="n">
        <f aca="false">+B$94</f>
        <v>42272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4006000</v>
      </c>
      <c r="B156" s="133" t="n">
        <f aca="false">+B$94</f>
        <v>42272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4006000</v>
      </c>
      <c r="B157" s="133" t="n">
        <f aca="false">+B$94</f>
        <v>42272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4006000</v>
      </c>
      <c r="B158" s="133" t="n">
        <f aca="false">+B$94</f>
        <v>42272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4006000</v>
      </c>
      <c r="B159" s="133" t="n">
        <f aca="false">+B$94</f>
        <v>42272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4006000</v>
      </c>
      <c r="B160" s="133" t="n">
        <f aca="false">+B$94</f>
        <v>42272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4006000</v>
      </c>
      <c r="B161" s="133" t="n">
        <f aca="false">+B$94</f>
        <v>42272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4006000</v>
      </c>
      <c r="B162" s="133" t="n">
        <f aca="false">+B$94</f>
        <v>42272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4006000</v>
      </c>
      <c r="B163" s="133" t="n">
        <f aca="false">+B$94</f>
        <v>42272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4006000</v>
      </c>
      <c r="B164" s="133" t="n">
        <f aca="false">+B$94</f>
        <v>42272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4006000</v>
      </c>
      <c r="B165" s="133" t="n">
        <f aca="false">+B$94</f>
        <v>42272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4006000</v>
      </c>
      <c r="B166" s="133" t="n">
        <f aca="false">+B$94</f>
        <v>42272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4006000</v>
      </c>
      <c r="B167" s="133" t="n">
        <f aca="false">+B$94</f>
        <v>42272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4006000</v>
      </c>
      <c r="B168" s="133" t="n">
        <f aca="false">+B$94</f>
        <v>42272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4006000</v>
      </c>
      <c r="B169" s="133" t="n">
        <f aca="false">+B$94</f>
        <v>42272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4006000</v>
      </c>
      <c r="B170" s="133" t="n">
        <f aca="false">+B$94</f>
        <v>42272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4006000</v>
      </c>
      <c r="B171" s="133" t="n">
        <f aca="false">+B$94</f>
        <v>42272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4006000</v>
      </c>
      <c r="B172" s="133" t="n">
        <f aca="false">+B$94</f>
        <v>42272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4006000</v>
      </c>
      <c r="B173" s="133" t="n">
        <f aca="false">+B$94</f>
        <v>42272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4006000</v>
      </c>
      <c r="B174" s="133" t="n">
        <f aca="false">+B$94</f>
        <v>42272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4006000</v>
      </c>
      <c r="B175" s="133" t="n">
        <f aca="false">+B$94</f>
        <v>42272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4006000</v>
      </c>
      <c r="B176" s="133" t="n">
        <f aca="false">+B$94</f>
        <v>42272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4006000</v>
      </c>
      <c r="B177" s="133" t="n">
        <f aca="false">+B$94</f>
        <v>42272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4006000</v>
      </c>
      <c r="B178" s="133" t="n">
        <f aca="false">+B$94</f>
        <v>42272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4006000</v>
      </c>
      <c r="B179" s="133" t="n">
        <f aca="false">+B$94</f>
        <v>42272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4006000</v>
      </c>
      <c r="B180" s="133" t="n">
        <f aca="false">+B$94</f>
        <v>42272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4006000</v>
      </c>
      <c r="B181" s="133" t="n">
        <f aca="false">+B$94</f>
        <v>42272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4006000</v>
      </c>
      <c r="B182" s="133" t="n">
        <f aca="false">+B$94</f>
        <v>42272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4006000</v>
      </c>
      <c r="B183" s="133" t="n">
        <f aca="false">+B$94</f>
        <v>42272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4006000</v>
      </c>
      <c r="B184" s="133" t="n">
        <f aca="false">+B$94</f>
        <v>42272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4006000</v>
      </c>
      <c r="B185" s="133" t="n">
        <f aca="false">+B$94</f>
        <v>42272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4006000</v>
      </c>
      <c r="B186" s="133" t="n">
        <f aca="false">+B$94</f>
        <v>42272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4006000</v>
      </c>
      <c r="B187" s="133" t="n">
        <f aca="false">+B$94</f>
        <v>42272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4006000</v>
      </c>
      <c r="B188" s="133" t="n">
        <f aca="false">+B$94</f>
        <v>42272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4006000</v>
      </c>
      <c r="B189" s="133" t="n">
        <f aca="false">+B$94</f>
        <v>42272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4006000</v>
      </c>
      <c r="B190" s="133" t="n">
        <f aca="false">+B$94</f>
        <v>42272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4006000</v>
      </c>
      <c r="B191" s="133" t="n">
        <f aca="false">+B$94</f>
        <v>42272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4006000</v>
      </c>
      <c r="B192" s="133" t="n">
        <f aca="false">+B$94</f>
        <v>42272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4006000</v>
      </c>
      <c r="B193" s="133" t="n">
        <f aca="false">+B$94</f>
        <v>42272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4006000</v>
      </c>
      <c r="B194" s="133" t="n">
        <f aca="false">+B$94</f>
        <v>42272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4006000</v>
      </c>
      <c r="B195" s="133" t="n">
        <f aca="false">+B$94</f>
        <v>42272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4006000</v>
      </c>
      <c r="B196" s="133" t="n">
        <f aca="false">+B$94</f>
        <v>42272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4006000</v>
      </c>
      <c r="B197" s="133" t="n">
        <f aca="false">+B$94</f>
        <v>42272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4006000</v>
      </c>
      <c r="B198" s="133" t="n">
        <f aca="false">+B$94</f>
        <v>42272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4006000</v>
      </c>
      <c r="B199" s="133" t="n">
        <f aca="false">+B$94</f>
        <v>42272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4006000</v>
      </c>
      <c r="B200" s="133" t="n">
        <f aca="false">+B$94</f>
        <v>42272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4006000</v>
      </c>
      <c r="B201" s="133" t="n">
        <f aca="false">+B$94</f>
        <v>42272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4006000</v>
      </c>
      <c r="B202" s="133" t="n">
        <f aca="false">+B$94</f>
        <v>42272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4006000</v>
      </c>
      <c r="B203" s="133" t="n">
        <f aca="false">+B$94</f>
        <v>42272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4006000</v>
      </c>
      <c r="B204" s="133" t="n">
        <f aca="false">+B$94</f>
        <v>42272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4006000</v>
      </c>
      <c r="B205" s="133" t="n">
        <f aca="false">+B$94</f>
        <v>42272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4006000</v>
      </c>
      <c r="B206" s="133" t="n">
        <f aca="false">+B$94</f>
        <v>42272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4006000</v>
      </c>
      <c r="B207" s="133" t="n">
        <f aca="false">+B$94</f>
        <v>42272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4006000</v>
      </c>
      <c r="B208" s="133" t="n">
        <f aca="false">+B$94</f>
        <v>42272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4006000</v>
      </c>
      <c r="B209" s="133" t="n">
        <f aca="false">+B$94</f>
        <v>42272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4006000</v>
      </c>
      <c r="B210" s="133" t="n">
        <f aca="false">+B$94</f>
        <v>42272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4006000</v>
      </c>
      <c r="B211" s="133" t="n">
        <f aca="false">+B$94</f>
        <v>42272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4006000</v>
      </c>
      <c r="B212" s="133" t="n">
        <f aca="false">+B$94</f>
        <v>42272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4006000</v>
      </c>
      <c r="B213" s="133" t="n">
        <f aca="false">+B$94</f>
        <v>42272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4006000</v>
      </c>
      <c r="B214" s="133" t="n">
        <f aca="false">+B$94</f>
        <v>42272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4006000</v>
      </c>
      <c r="B215" s="133" t="n">
        <f aca="false">+B$94</f>
        <v>42272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4006000</v>
      </c>
      <c r="B216" s="133" t="n">
        <f aca="false">+B$94</f>
        <v>42272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4006000</v>
      </c>
      <c r="B217" s="133" t="n">
        <f aca="false">+B$94</f>
        <v>42272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4006000</v>
      </c>
      <c r="B218" s="133" t="n">
        <f aca="false">+B$94</f>
        <v>42272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4006000</v>
      </c>
      <c r="B219" s="133" t="n">
        <f aca="false">+B$94</f>
        <v>42272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4006000</v>
      </c>
      <c r="B220" s="133" t="n">
        <f aca="false">+B$94</f>
        <v>42272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4006000</v>
      </c>
      <c r="B221" s="133" t="n">
        <f aca="false">+B$94</f>
        <v>42272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4006000</v>
      </c>
      <c r="B222" s="133" t="n">
        <f aca="false">+B$94</f>
        <v>42272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4006000</v>
      </c>
      <c r="B223" s="133" t="n">
        <f aca="false">+B$94</f>
        <v>42272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4006000</v>
      </c>
      <c r="B224" s="133" t="n">
        <f aca="false">+B$94</f>
        <v>42272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4006000</v>
      </c>
      <c r="B225" s="133" t="n">
        <f aca="false">+B$94</f>
        <v>42272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4006000</v>
      </c>
      <c r="B226" s="133" t="n">
        <f aca="false">+B$94</f>
        <v>42272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4006000</v>
      </c>
      <c r="B227" s="133" t="n">
        <f aca="false">+B$94</f>
        <v>42272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4006000</v>
      </c>
      <c r="B228" s="133" t="n">
        <f aca="false">+B$94</f>
        <v>42272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4006000</v>
      </c>
      <c r="B229" s="133" t="n">
        <f aca="false">+B$94</f>
        <v>42272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4006000</v>
      </c>
      <c r="B230" s="133" t="n">
        <f aca="false">+B$94</f>
        <v>42272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4006000</v>
      </c>
      <c r="B231" s="133" t="n">
        <f aca="false">+B$94</f>
        <v>42272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4006000</v>
      </c>
      <c r="B232" s="133" t="n">
        <f aca="false">+B$94</f>
        <v>42272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4006000</v>
      </c>
      <c r="B233" s="133" t="n">
        <f aca="false">+B$94</f>
        <v>42272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4006000</v>
      </c>
      <c r="B234" s="133" t="n">
        <f aca="false">+B$94</f>
        <v>42272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4006000</v>
      </c>
      <c r="B235" s="133" t="n">
        <f aca="false">+B$94</f>
        <v>42272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4006000</v>
      </c>
      <c r="B236" s="133" t="n">
        <f aca="false">+B$94</f>
        <v>42272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4006000</v>
      </c>
      <c r="B237" s="133" t="n">
        <f aca="false">+B$94</f>
        <v>42272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4006000</v>
      </c>
      <c r="B238" s="133" t="n">
        <f aca="false">+B$94</f>
        <v>42272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4006000</v>
      </c>
      <c r="B239" s="133" t="n">
        <f aca="false">+B$94</f>
        <v>42272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4006000</v>
      </c>
      <c r="B240" s="133" t="n">
        <f aca="false">+B$94</f>
        <v>42272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4006000</v>
      </c>
      <c r="B241" s="133" t="n">
        <f aca="false">+B$94</f>
        <v>42272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4006000</v>
      </c>
      <c r="B242" s="133" t="n">
        <f aca="false">+B$94</f>
        <v>42272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4006000</v>
      </c>
      <c r="B243" s="133" t="n">
        <f aca="false">+B$94</f>
        <v>42272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4006000</v>
      </c>
      <c r="B244" s="133" t="n">
        <f aca="false">+B$94</f>
        <v>42272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4006000</v>
      </c>
      <c r="B245" s="133" t="n">
        <f aca="false">+B$94</f>
        <v>42272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4006000</v>
      </c>
      <c r="B246" s="133" t="n">
        <f aca="false">+B$94</f>
        <v>42272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4006000</v>
      </c>
      <c r="B247" s="133" t="n">
        <f aca="false">+B$94</f>
        <v>42272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4006000</v>
      </c>
      <c r="B248" s="133" t="n">
        <f aca="false">+B$94</f>
        <v>42272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4006000</v>
      </c>
      <c r="B249" s="133" t="n">
        <f aca="false">+B$94</f>
        <v>42272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2024-04-19T08:55:07Z</dcterms:modified>
  <cp:revision>1</cp:revision>
  <dc:subject/>
  <dc:title/>
</cp:coreProperties>
</file>