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07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<sst xmlns="http://schemas.openxmlformats.org/spreadsheetml/2006/main" count="405" uniqueCount="257">
  <si>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</si>
  <si>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</si>
  <si>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</si>
  <si>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</si>
  <si>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</si>
  <si>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</si>
  <si>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</si>
  <si>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</si>
  <si>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</si>
  <si>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</si>
  <si>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</si>
  <si>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</si>
  <si>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</si>
  <si>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</si>
  <si>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</si>
  <si>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</si>
  <si>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</si>
  <si>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</si>
  <si>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</si>
  <si>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</si>
  <si>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</si>
  <si>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</si>
  <si>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</si>
  <si>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</si>
  <si>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</si>
  <si>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</si>
  <si>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</si>
  <si>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</si>
  <si>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</si>
  <si>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</si>
  <si>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</si>
  <si>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</si>
  <si>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</si>
  <si>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</si>
  <si>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</si>
  <si>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</si>
  <si>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</si>
  <si>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</si>
  <si>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</si>
  <si>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</si>
  <si>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</si>
  <si>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</si>
  <si>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</si>
  <si>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</si>
  <si>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</si>
  <si>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</si>
  <si>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</si>
  <si>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</si>
  <si>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</si>
  <si>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</si>
  <si>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</si>
  <si>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</si>
  <si>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</si>
  <si>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</si>
  <si>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</si>
  <si>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</si>
  <si>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</si>
  <si>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</si>
  <si>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</si>
  <si>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</si>
  <si>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</si>
  <si>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</si>
  <si>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</si>
  <si>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</si>
  <si>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</si>
  <si>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</si>
  <si>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</si>
  <si>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</si>
  <si>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</si>
  <si>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</si>
  <si>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</si>
  <si>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</si>
  <si>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</si>
  <si>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</si>
  <si>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</si>
  <si>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</si>
  <si>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</si>
  <si>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</si>
  <si>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</si>
  <si>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</si>
  <si>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</si>
  <si>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</si>
  <si>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</si>
  <si>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</si>
  <si>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</si>
  <si>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</si>
  <si>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</si>
  <si>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</si>
  <si>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</si>
  <si>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</si>
  <si>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</si>
  <si>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</si>
  <si>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</si>
  <si>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</si>
  <si>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</si>
  <si>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</si>
  <si>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</si>
  <si>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</si>
  <si>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le Vizezy</t>
  </si>
  <si>
    <t xml:space="preserve">VIZEZY à ESSERTINES-EN-CHATELNEUF</t>
  </si>
  <si>
    <t xml:space="preserve">ESSERTINES-EN-CHATELNEUF</t>
  </si>
  <si>
    <t xml:space="preserve">42089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</si>
  <si>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</si>
  <si>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</si>
  <si>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</si>
  <si>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</si>
  <si>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</si>
  <si>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</si>
  <si>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</si>
  <si>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</si>
  <si>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</si>
  <si>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</si>
  <si>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</si>
  <si>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</si>
  <si>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</si>
  <si>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</si>
  <si>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</si>
  <si>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</si>
  <si>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</si>
  <si>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</si>
  <si>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</si>
  <si>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</si>
  <si>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</si>
  <si>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AU PT ENTRE LD LA BROSSE ET LES EVERTS VERS D101 - AMONT CONFL. TREZAILLETTE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</si>
  <si>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</si>
  <si>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</si>
  <si>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</si>
  <si>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</si>
  <si>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</si>
  <si>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</si>
  <si>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</si>
  <si>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</si>
  <si>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</si>
  <si>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</si>
  <si>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</si>
  <si>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</si>
  <si>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</si>
  <si>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</si>
  <si>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</si>
  <si>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</si>
  <si>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</si>
  <si>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</si>
  <si>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</si>
  <si>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</si>
  <si>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</si>
  <si>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</si>
  <si>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</si>
  <si>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</si>
  <si>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</si>
  <si>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</si>
  <si>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</si>
  <si>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</si>
  <si>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</si>
  <si>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</si>
  <si>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</si>
  <si>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</si>
  <si>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</si>
  <si>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</si>
  <si>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</si>
  <si>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</si>
  <si>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</si>
  <si>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</si>
  <si>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</si>
  <si>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</si>
  <si>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</si>
  <si>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</si>
  <si>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</si>
  <si>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</si>
  <si>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</si>
  <si>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</si>
  <si>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</si>
  <si>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</si>
  <si>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</si>
  <si>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</si>
  <si>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</si>
  <si>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</si>
  <si>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</si>
  <si>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</si>
  <si>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</si>
  <si>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</si>
  <si>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</si>
  <si>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</si>
  <si>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</si>
  <si>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</si>
  <si>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</si>
  <si>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</si>
  <si>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</si>
  <si>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</si>
  <si>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</si>
  <si>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</si>
  <si>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</si>
  <si>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</si>
  <si>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</si>
  <si>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</si>
  <si>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</si>
  <si>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</si>
  <si>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</si>
  <si>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</si>
  <si>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</si>
  <si>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</si>
  <si>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</si>
  <si>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Nemoura</t>
  </si>
  <si>
    <t xml:space="preserve">Protonemura</t>
  </si>
  <si>
    <t xml:space="preserve">Dinocras</t>
  </si>
  <si>
    <t xml:space="preserve">Perla</t>
  </si>
  <si>
    <t xml:space="preserve">Perlodidae</t>
  </si>
  <si>
    <t xml:space="preserve">Isoperla</t>
  </si>
  <si>
    <t xml:space="preserve">Perlodes</t>
  </si>
  <si>
    <t xml:space="preserve">Taeniopteryx</t>
  </si>
  <si>
    <t xml:space="preserve">Brachycentrus</t>
  </si>
  <si>
    <t xml:space="preserve">Micrasema</t>
  </si>
  <si>
    <t xml:space="preserve">Oligoplectrum</t>
  </si>
  <si>
    <t xml:space="preserve">Glossosomatidae</t>
  </si>
  <si>
    <t xml:space="preserve">Silo</t>
  </si>
  <si>
    <t xml:space="preserve">Hydropsychidae</t>
  </si>
  <si>
    <t xml:space="preserve">Hydropsyche</t>
  </si>
  <si>
    <t xml:space="preserve">Limnephilidae</t>
  </si>
  <si>
    <t xml:space="preserve">Stenophylacini-Chaetopterygini</t>
  </si>
  <si>
    <t xml:space="preserve">Odontocerum</t>
  </si>
  <si>
    <t xml:space="preserve">Philopotamus</t>
  </si>
  <si>
    <t xml:space="preserve">Rhyacophila</t>
  </si>
  <si>
    <t xml:space="preserve">Sericostomatidae</t>
  </si>
  <si>
    <t xml:space="preserve">Sericostoma</t>
  </si>
  <si>
    <t xml:space="preserve">Thremma</t>
  </si>
  <si>
    <t xml:space="preserve">Baetis</t>
  </si>
  <si>
    <t xml:space="preserve">Seratella</t>
  </si>
  <si>
    <t xml:space="preserve">Ephemera</t>
  </si>
  <si>
    <t xml:space="preserve">Ecdyonurus</t>
  </si>
  <si>
    <t xml:space="preserve">Epeorus</t>
  </si>
  <si>
    <t xml:space="preserve">Rhithrogena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</si>
  <si>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</si>
  <si>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</si>
  <si>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</si>
  <si>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</si>
  <si>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</si>
  <si>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Hydraena</t>
  </si>
  <si>
    <t xml:space="preserve">Atherix</t>
  </si>
  <si>
    <t xml:space="preserve">Ceratopogoninae</t>
  </si>
  <si>
    <t xml:space="preserve">Chironomidae</t>
  </si>
  <si>
    <t xml:space="preserve">Chelifera</t>
  </si>
  <si>
    <t xml:space="preserve">Hemerodromiinae</t>
  </si>
  <si>
    <t xml:space="preserve">Eloeophila</t>
  </si>
  <si>
    <t xml:space="preserve">Dicranota</t>
  </si>
  <si>
    <t xml:space="preserve">Simulium</t>
  </si>
  <si>
    <t xml:space="preserve">Gammaridae</t>
  </si>
  <si>
    <t xml:space="preserve">Gammarus</t>
  </si>
  <si>
    <t xml:space="preserve">Ancylus</t>
  </si>
  <si>
    <t xml:space="preserve">Potamopyrgus</t>
  </si>
  <si>
    <t xml:space="preserve">Sphaeriidae</t>
  </si>
  <si>
    <t xml:space="preserve">Pisidium</t>
  </si>
  <si>
    <t xml:space="preserve">Turbellaria</t>
  </si>
  <si>
    <t xml:space="preserve">Polycelis</t>
  </si>
  <si>
    <t xml:space="preserve">Erpobdellidae</t>
  </si>
  <si>
    <t xml:space="preserve">Oligochaeta</t>
  </si>
  <si>
    <t xml:space="preserve">Mermithoïdea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</si>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</sst>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0625" defaultRowHeight="12.75" zeroHeight="false" outlineLevelRow="0" outlineLevelCol="0"/>
  <cols>
    <col collapsed="false" customWidth="true" hidden="false" outlineLevel="0" max="4" min="1" style="1" width="30.41"/>
    <col collapsed="false" customWidth="true" hidden="false" outlineLevel="0" max="5" min="5" style="1" width="27.89"/>
    <col collapsed="false" customWidth="true" hidden="false" outlineLevel="0" max="6" min="6" style="2" width="31.31"/>
    <col collapsed="false" customWidth="true" hidden="false" outlineLevel="0" max="7" min="7" style="2" width="27.89"/>
    <col collapsed="false" customWidth="true" hidden="false" outlineLevel="0" max="19" min="8" style="1" width="36.71"/>
    <col collapsed="false" customWidth="true" hidden="false" outlineLevel="0" max="20" min="20" style="1" width="23.75"/>
    <col collapsed="false" customWidth="true" hidden="false" outlineLevel="0" max="21" min="21" style="1" width="21.05"/>
    <col collapsed="false" customWidth="true" hidden="false" outlineLevel="0" max="22" min="22" style="3" width="18.71"/>
    <col collapsed="false" customWidth="true" hidden="false" outlineLevel="0" max="23" min="23" style="3" width="17.09"/>
    <col collapsed="false" customWidth="true" hidden="false" outlineLevel="0" max="24" min="24" style="3" width="7.55"/>
    <col collapsed="false" customWidth="true" hidden="false" outlineLevel="0" max="25" min="25" style="3" width="40.85"/>
    <col collapsed="false" customWidth="true" hidden="false" outlineLevel="0" max="41" min="26" style="3" width="15.29"/>
    <col collapsed="false" customWidth="false" hidden="false" outlineLevel="0" max="257" min="42" style="3" width="14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9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9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97</v>
      </c>
      <c r="B23" s="42" t="n">
        <v>4010780</v>
      </c>
      <c r="C23" s="42" t="s">
        <v>98</v>
      </c>
      <c r="D23" s="42" t="s">
        <v>99</v>
      </c>
      <c r="E23" s="42" t="s">
        <v>100</v>
      </c>
      <c r="F23" s="43" t="s">
        <v>101</v>
      </c>
      <c r="G23" s="42" t="n">
        <v>2070577</v>
      </c>
      <c r="H23" s="42" t="n">
        <v>727919</v>
      </c>
      <c r="I23" s="42" t="n">
        <v>709</v>
      </c>
      <c r="J23" s="42" t="s">
        <v>35</v>
      </c>
      <c r="K23" s="44" t="n">
        <v>727777</v>
      </c>
      <c r="L23" s="44" t="n">
        <v>2070511</v>
      </c>
      <c r="M23" s="44" t="n">
        <v>727842</v>
      </c>
      <c r="N23" s="44" t="n">
        <v>2070539</v>
      </c>
      <c r="O23" s="44" t="n">
        <v>5</v>
      </c>
      <c r="P23" s="44" t="n">
        <v>110</v>
      </c>
      <c r="R23" s="24" t="s">
        <v>102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97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4010780</v>
      </c>
      <c r="B39" s="70" t="str">
        <f aca="false">C23</f>
        <v>le Vizezy</v>
      </c>
      <c r="C39" s="71" t="s">
        <v>123</v>
      </c>
      <c r="D39" s="71" t="n">
        <v>40766</v>
      </c>
      <c r="E39" s="44" t="n">
        <v>4</v>
      </c>
      <c r="F39" s="72" t="s">
        <v>124</v>
      </c>
      <c r="G39" s="73" t="s">
        <v>11</v>
      </c>
      <c r="H39" s="74" t="n">
        <v>4</v>
      </c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4010780</v>
      </c>
      <c r="B40" s="75" t="str">
        <f aca="false">+B$39</f>
        <v>le Vizezy</v>
      </c>
      <c r="C40" s="76" t="str">
        <f aca="false">+C$39</f>
        <v>AU PT ENTRE LD LA BROSSE ET LES EVERTS VERS D101 - AMONT CONFL. TREZAILLETTE</v>
      </c>
      <c r="D40" s="76" t="n">
        <f aca="false">+D$39</f>
        <v>40766</v>
      </c>
      <c r="E40" s="75" t="n">
        <f aca="false">+I$23</f>
        <v>709</v>
      </c>
      <c r="F40" s="72" t="s">
        <v>125</v>
      </c>
      <c r="G40" s="73" t="s">
        <v>19</v>
      </c>
      <c r="H40" s="74" t="n">
        <v>0</v>
      </c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4010780</v>
      </c>
      <c r="B41" s="75" t="str">
        <f aca="false">+B$39</f>
        <v>le Vizezy</v>
      </c>
      <c r="C41" s="76" t="str">
        <f aca="false">+C$39</f>
        <v>AU PT ENTRE LD LA BROSSE ET LES EVERTS VERS D101 - AMONT CONFL. TREZAILLETTE</v>
      </c>
      <c r="D41" s="76" t="n">
        <f aca="false">+D$39</f>
        <v>40766</v>
      </c>
      <c r="E41" s="75" t="n">
        <f aca="false">+I$23</f>
        <v>709</v>
      </c>
      <c r="F41" s="72" t="s">
        <v>126</v>
      </c>
      <c r="G41" s="73" t="s">
        <v>28</v>
      </c>
      <c r="H41" s="74" t="n">
        <v>1</v>
      </c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4010780</v>
      </c>
      <c r="B42" s="75" t="str">
        <f aca="false">+B$39</f>
        <v>le Vizezy</v>
      </c>
      <c r="C42" s="76" t="str">
        <f aca="false">+C$39</f>
        <v>AU PT ENTRE LD LA BROSSE ET LES EVERTS VERS D101 - AMONT CONFL. TREZAILLETTE</v>
      </c>
      <c r="D42" s="76" t="n">
        <f aca="false">+D$39</f>
        <v>40766</v>
      </c>
      <c r="E42" s="75" t="n">
        <f aca="false">+I$23</f>
        <v>709</v>
      </c>
      <c r="F42" s="72" t="s">
        <v>127</v>
      </c>
      <c r="G42" s="73" t="s">
        <v>36</v>
      </c>
      <c r="H42" s="74" t="n">
        <v>1</v>
      </c>
      <c r="I42" s="74"/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4010780</v>
      </c>
      <c r="B43" s="75" t="str">
        <f aca="false">+B$39</f>
        <v>le Vizezy</v>
      </c>
      <c r="C43" s="76" t="str">
        <f aca="false">+C$39</f>
        <v>AU PT ENTRE LD LA BROSSE ET LES EVERTS VERS D101 - AMONT CONFL. TREZAILLETTE</v>
      </c>
      <c r="D43" s="76" t="n">
        <f aca="false">+D$39</f>
        <v>40766</v>
      </c>
      <c r="E43" s="75" t="n">
        <f aca="false">+I$23</f>
        <v>709</v>
      </c>
      <c r="F43" s="72" t="s">
        <v>128</v>
      </c>
      <c r="G43" s="73" t="s">
        <v>43</v>
      </c>
      <c r="H43" s="74" t="n">
        <v>26</v>
      </c>
      <c r="I43" s="74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4010780</v>
      </c>
      <c r="B44" s="75" t="str">
        <f aca="false">+B$39</f>
        <v>le Vizezy</v>
      </c>
      <c r="C44" s="76" t="str">
        <f aca="false">+C$39</f>
        <v>AU PT ENTRE LD LA BROSSE ET LES EVERTS VERS D101 - AMONT CONFL. TREZAILLETTE</v>
      </c>
      <c r="D44" s="76" t="n">
        <f aca="false">+D$39</f>
        <v>40766</v>
      </c>
      <c r="E44" s="75" t="n">
        <f aca="false">+I$23</f>
        <v>709</v>
      </c>
      <c r="F44" s="72" t="s">
        <v>129</v>
      </c>
      <c r="G44" s="73" t="s">
        <v>49</v>
      </c>
      <c r="H44" s="74" t="n">
        <v>23</v>
      </c>
      <c r="I44" s="74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4010780</v>
      </c>
      <c r="B45" s="75" t="str">
        <f aca="false">+B$39</f>
        <v>le Vizezy</v>
      </c>
      <c r="C45" s="76" t="str">
        <f aca="false">+C$39</f>
        <v>AU PT ENTRE LD LA BROSSE ET LES EVERTS VERS D101 - AMONT CONFL. TREZAILLETTE</v>
      </c>
      <c r="D45" s="76" t="n">
        <f aca="false">+D$39</f>
        <v>40766</v>
      </c>
      <c r="E45" s="75" t="n">
        <f aca="false">+I$23</f>
        <v>709</v>
      </c>
      <c r="F45" s="72" t="s">
        <v>130</v>
      </c>
      <c r="G45" s="73" t="s">
        <v>54</v>
      </c>
      <c r="H45" s="74" t="n">
        <v>2</v>
      </c>
      <c r="I45" s="74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4010780</v>
      </c>
      <c r="B46" s="75" t="str">
        <f aca="false">+B$39</f>
        <v>le Vizezy</v>
      </c>
      <c r="C46" s="76" t="str">
        <f aca="false">+C$39</f>
        <v>AU PT ENTRE LD LA BROSSE ET LES EVERTS VERS D101 - AMONT CONFL. TREZAILLETTE</v>
      </c>
      <c r="D46" s="76" t="n">
        <f aca="false">+D$39</f>
        <v>40766</v>
      </c>
      <c r="E46" s="75" t="n">
        <f aca="false">+I$23</f>
        <v>709</v>
      </c>
      <c r="F46" s="72" t="s">
        <v>131</v>
      </c>
      <c r="G46" s="73" t="s">
        <v>58</v>
      </c>
      <c r="H46" s="74" t="n">
        <v>0</v>
      </c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4010780</v>
      </c>
      <c r="B47" s="75" t="str">
        <f aca="false">+B$39</f>
        <v>le Vizezy</v>
      </c>
      <c r="C47" s="76" t="str">
        <f aca="false">+C$39</f>
        <v>AU PT ENTRE LD LA BROSSE ET LES EVERTS VERS D101 - AMONT CONFL. TREZAILLETTE</v>
      </c>
      <c r="D47" s="76" t="n">
        <f aca="false">+D$39</f>
        <v>40766</v>
      </c>
      <c r="E47" s="75" t="n">
        <f aca="false">+I$23</f>
        <v>709</v>
      </c>
      <c r="F47" s="72" t="s">
        <v>132</v>
      </c>
      <c r="G47" s="73" t="s">
        <v>62</v>
      </c>
      <c r="H47" s="74" t="n">
        <v>0</v>
      </c>
      <c r="I47" s="74"/>
    </row>
    <row r="48" s="6" customFormat="true" ht="14.25" hidden="false" customHeight="false" outlineLevel="0" collapsed="false">
      <c r="A48" s="75" t="n">
        <f aca="false">+A$39</f>
        <v>4010780</v>
      </c>
      <c r="B48" s="75" t="str">
        <f aca="false">+B$39</f>
        <v>le Vizezy</v>
      </c>
      <c r="C48" s="76" t="str">
        <f aca="false">+C$39</f>
        <v>AU PT ENTRE LD LA BROSSE ET LES EVERTS VERS D101 - AMONT CONFL. TREZAILLETTE</v>
      </c>
      <c r="D48" s="76" t="n">
        <f aca="false">+D$39</f>
        <v>40766</v>
      </c>
      <c r="E48" s="75" t="n">
        <f aca="false">+I$23</f>
        <v>709</v>
      </c>
      <c r="F48" s="72" t="s">
        <v>133</v>
      </c>
      <c r="G48" s="73" t="s">
        <v>65</v>
      </c>
      <c r="H48" s="74" t="n">
        <v>12</v>
      </c>
      <c r="I48" s="74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4010780</v>
      </c>
      <c r="B49" s="75" t="str">
        <f aca="false">+B$39</f>
        <v>le Vizezy</v>
      </c>
      <c r="C49" s="76" t="str">
        <f aca="false">+C$39</f>
        <v>AU PT ENTRE LD LA BROSSE ET LES EVERTS VERS D101 - AMONT CONFL. TREZAILLETTE</v>
      </c>
      <c r="D49" s="76" t="n">
        <f aca="false">+D$39</f>
        <v>40766</v>
      </c>
      <c r="E49" s="75" t="n">
        <f aca="false">+I$23</f>
        <v>709</v>
      </c>
      <c r="F49" s="72" t="s">
        <v>134</v>
      </c>
      <c r="G49" s="73" t="s">
        <v>69</v>
      </c>
      <c r="H49" s="74" t="n">
        <v>0</v>
      </c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4010780</v>
      </c>
      <c r="B50" s="75" t="str">
        <f aca="false">+B$39</f>
        <v>le Vizezy</v>
      </c>
      <c r="C50" s="76" t="str">
        <f aca="false">+C$39</f>
        <v>AU PT ENTRE LD LA BROSSE ET LES EVERTS VERS D101 - AMONT CONFL. TREZAILLETTE</v>
      </c>
      <c r="D50" s="76" t="n">
        <f aca="false">+D$39</f>
        <v>40766</v>
      </c>
      <c r="E50" s="75" t="n">
        <f aca="false">+I$23</f>
        <v>709</v>
      </c>
      <c r="F50" s="72" t="s">
        <v>135</v>
      </c>
      <c r="G50" s="73" t="s">
        <v>73</v>
      </c>
      <c r="H50" s="74" t="n">
        <v>31</v>
      </c>
      <c r="I50" s="74"/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4010780</v>
      </c>
      <c r="B66" s="94" t="n">
        <f aca="false">D39</f>
        <v>40766</v>
      </c>
      <c r="C66" s="95" t="s">
        <v>164</v>
      </c>
      <c r="D66" s="96" t="s">
        <v>49</v>
      </c>
      <c r="E66" s="96" t="s">
        <v>20</v>
      </c>
      <c r="F66" s="97" t="s">
        <v>21</v>
      </c>
      <c r="G66" s="74" t="n">
        <v>35</v>
      </c>
      <c r="H66" s="74" t="n">
        <v>0</v>
      </c>
      <c r="I66" s="74" t="s">
        <v>10</v>
      </c>
      <c r="J66" s="74"/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4010780</v>
      </c>
      <c r="B67" s="99" t="n">
        <f aca="false">+B$66</f>
        <v>40766</v>
      </c>
      <c r="C67" s="95" t="s">
        <v>165</v>
      </c>
      <c r="D67" s="97" t="s">
        <v>73</v>
      </c>
      <c r="E67" s="97" t="s">
        <v>29</v>
      </c>
      <c r="F67" s="97" t="s">
        <v>21</v>
      </c>
      <c r="G67" s="74" t="n">
        <v>10</v>
      </c>
      <c r="H67" s="74" t="n">
        <v>0</v>
      </c>
      <c r="I67" s="74" t="s">
        <v>10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4010780</v>
      </c>
      <c r="B68" s="99" t="n">
        <f aca="false">+B$66</f>
        <v>40766</v>
      </c>
      <c r="C68" s="95" t="s">
        <v>166</v>
      </c>
      <c r="D68" s="97" t="s">
        <v>43</v>
      </c>
      <c r="E68" s="97" t="s">
        <v>20</v>
      </c>
      <c r="F68" s="97" t="s">
        <v>21</v>
      </c>
      <c r="G68" s="74" t="n">
        <v>10</v>
      </c>
      <c r="H68" s="74" t="n">
        <v>0</v>
      </c>
      <c r="I68" s="74" t="s">
        <v>10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4010780</v>
      </c>
      <c r="B69" s="99" t="n">
        <f aca="false">+B$66</f>
        <v>40766</v>
      </c>
      <c r="C69" s="95" t="s">
        <v>167</v>
      </c>
      <c r="D69" s="97" t="s">
        <v>28</v>
      </c>
      <c r="E69" s="97" t="s">
        <v>37</v>
      </c>
      <c r="F69" s="97" t="s">
        <v>13</v>
      </c>
      <c r="G69" s="74" t="n">
        <v>20</v>
      </c>
      <c r="H69" s="74" t="n">
        <v>3</v>
      </c>
      <c r="I69" s="74" t="s">
        <v>10</v>
      </c>
      <c r="J69" s="74"/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4010780</v>
      </c>
      <c r="B70" s="99" t="n">
        <f aca="false">+B$66</f>
        <v>40766</v>
      </c>
      <c r="C70" s="95" t="s">
        <v>168</v>
      </c>
      <c r="D70" s="97" t="s">
        <v>73</v>
      </c>
      <c r="E70" s="97" t="s">
        <v>20</v>
      </c>
      <c r="F70" s="97" t="s">
        <v>30</v>
      </c>
      <c r="G70" s="74" t="n">
        <v>5</v>
      </c>
      <c r="H70" s="74" t="n">
        <v>0</v>
      </c>
      <c r="I70" s="74" t="s">
        <v>10</v>
      </c>
      <c r="J70" s="74"/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4010780</v>
      </c>
      <c r="B71" s="99" t="n">
        <f aca="false">+B$66</f>
        <v>40766</v>
      </c>
      <c r="C71" s="95" t="s">
        <v>169</v>
      </c>
      <c r="D71" s="97" t="s">
        <v>43</v>
      </c>
      <c r="E71" s="97" t="s">
        <v>12</v>
      </c>
      <c r="F71" s="97" t="s">
        <v>30</v>
      </c>
      <c r="G71" s="74" t="n">
        <v>10</v>
      </c>
      <c r="H71" s="74" t="n">
        <v>3</v>
      </c>
      <c r="I71" s="74" t="s">
        <v>10</v>
      </c>
      <c r="J71" s="74"/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4010780</v>
      </c>
      <c r="B72" s="99" t="n">
        <f aca="false">+B$66</f>
        <v>40766</v>
      </c>
      <c r="C72" s="95" t="s">
        <v>170</v>
      </c>
      <c r="D72" s="97" t="s">
        <v>65</v>
      </c>
      <c r="E72" s="97" t="s">
        <v>37</v>
      </c>
      <c r="F72" s="97" t="s">
        <v>21</v>
      </c>
      <c r="G72" s="74" t="n">
        <v>5</v>
      </c>
      <c r="H72" s="74" t="n">
        <v>3</v>
      </c>
      <c r="I72" s="74" t="s">
        <v>10</v>
      </c>
      <c r="J72" s="74"/>
      <c r="K72" s="74"/>
      <c r="T72" s="65"/>
      <c r="U72" s="65"/>
    </row>
    <row r="73" customFormat="false" ht="14.25" hidden="false" customHeight="false" outlineLevel="0" collapsed="false">
      <c r="A73" s="98" t="n">
        <f aca="false">+A$66</f>
        <v>4010780</v>
      </c>
      <c r="B73" s="99" t="n">
        <f aca="false">+B$66</f>
        <v>40766</v>
      </c>
      <c r="C73" s="95" t="s">
        <v>171</v>
      </c>
      <c r="D73" s="97" t="s">
        <v>54</v>
      </c>
      <c r="E73" s="97" t="s">
        <v>12</v>
      </c>
      <c r="F73" s="97" t="s">
        <v>13</v>
      </c>
      <c r="G73" s="74" t="n">
        <v>15</v>
      </c>
      <c r="H73" s="74" t="n">
        <v>0</v>
      </c>
      <c r="I73" s="74" t="s">
        <v>10</v>
      </c>
      <c r="J73" s="74"/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4010780</v>
      </c>
      <c r="B74" s="99" t="n">
        <f aca="false">+B$66</f>
        <v>40766</v>
      </c>
      <c r="C74" s="95" t="s">
        <v>172</v>
      </c>
      <c r="D74" s="97" t="s">
        <v>11</v>
      </c>
      <c r="E74" s="97" t="s">
        <v>20</v>
      </c>
      <c r="F74" s="97" t="s">
        <v>13</v>
      </c>
      <c r="G74" s="74" t="n">
        <v>5</v>
      </c>
      <c r="H74" s="74" t="n">
        <v>0</v>
      </c>
      <c r="I74" s="74" t="s">
        <v>10</v>
      </c>
      <c r="J74" s="74"/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4010780</v>
      </c>
      <c r="B75" s="99" t="n">
        <f aca="false">+B$66</f>
        <v>40766</v>
      </c>
      <c r="C75" s="95" t="s">
        <v>173</v>
      </c>
      <c r="D75" s="97" t="s">
        <v>73</v>
      </c>
      <c r="E75" s="97" t="s">
        <v>12</v>
      </c>
      <c r="F75" s="97" t="s">
        <v>30</v>
      </c>
      <c r="G75" s="74" t="n">
        <v>5</v>
      </c>
      <c r="H75" s="74" t="n">
        <v>2</v>
      </c>
      <c r="I75" s="74" t="s">
        <v>10</v>
      </c>
      <c r="J75" s="74"/>
      <c r="K75" s="74"/>
      <c r="T75" s="65"/>
      <c r="U75" s="65"/>
    </row>
    <row r="76" customFormat="false" ht="14.25" hidden="false" customHeight="false" outlineLevel="0" collapsed="false">
      <c r="A76" s="98" t="n">
        <f aca="false">+A$66</f>
        <v>4010780</v>
      </c>
      <c r="B76" s="99" t="n">
        <f aca="false">+B$66</f>
        <v>40766</v>
      </c>
      <c r="C76" s="95" t="s">
        <v>174</v>
      </c>
      <c r="D76" s="97" t="s">
        <v>49</v>
      </c>
      <c r="E76" s="97" t="s">
        <v>12</v>
      </c>
      <c r="F76" s="97" t="s">
        <v>30</v>
      </c>
      <c r="G76" s="74" t="n">
        <v>25</v>
      </c>
      <c r="H76" s="74" t="n">
        <v>0</v>
      </c>
      <c r="I76" s="74" t="s">
        <v>10</v>
      </c>
      <c r="J76" s="74"/>
      <c r="K76" s="74"/>
      <c r="T76" s="65"/>
      <c r="U76" s="65"/>
    </row>
    <row r="77" customFormat="false" ht="14.25" hidden="false" customHeight="false" outlineLevel="0" collapsed="false">
      <c r="A77" s="98" t="n">
        <f aca="false">+A$66</f>
        <v>4010780</v>
      </c>
      <c r="B77" s="99" t="n">
        <f aca="false">+B$66</f>
        <v>40766</v>
      </c>
      <c r="C77" s="95" t="s">
        <v>175</v>
      </c>
      <c r="D77" s="97" t="s">
        <v>36</v>
      </c>
      <c r="E77" s="97" t="s">
        <v>12</v>
      </c>
      <c r="F77" s="97" t="s">
        <v>13</v>
      </c>
      <c r="G77" s="74" t="n">
        <v>5</v>
      </c>
      <c r="H77" s="74" t="n">
        <v>0</v>
      </c>
      <c r="I77" s="74" t="s">
        <v>10</v>
      </c>
      <c r="J77" s="74"/>
      <c r="K77" s="7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177</v>
      </c>
      <c r="B82" s="21" t="s">
        <v>178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179</v>
      </c>
      <c r="B83" s="16" t="s">
        <v>180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181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120</v>
      </c>
      <c r="D86" s="39" t="s">
        <v>94</v>
      </c>
      <c r="E86" s="102" t="s">
        <v>182</v>
      </c>
      <c r="F86" s="102"/>
      <c r="G86" s="102"/>
      <c r="H86" s="103" t="s">
        <v>183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177</v>
      </c>
      <c r="D87" s="104" t="s">
        <v>179</v>
      </c>
      <c r="E87" s="105" t="s">
        <v>184</v>
      </c>
      <c r="F87" s="105" t="s">
        <v>185</v>
      </c>
      <c r="G87" s="105" t="s">
        <v>186</v>
      </c>
      <c r="H87" s="106" t="s">
        <v>187</v>
      </c>
      <c r="I87" s="41" t="s">
        <v>188</v>
      </c>
      <c r="J87" s="41" t="s">
        <v>189</v>
      </c>
      <c r="K87" s="41" t="s">
        <v>190</v>
      </c>
      <c r="L87" s="41" t="s">
        <v>191</v>
      </c>
      <c r="M87" s="41" t="s">
        <v>192</v>
      </c>
      <c r="N87" s="41" t="s">
        <v>193</v>
      </c>
      <c r="O87" s="41" t="s">
        <v>194</v>
      </c>
      <c r="P87" s="41" t="s">
        <v>195</v>
      </c>
      <c r="Q87" s="41" t="s">
        <v>196</v>
      </c>
      <c r="R87" s="41" t="s">
        <v>197</v>
      </c>
      <c r="S87" s="41" t="s">
        <v>198</v>
      </c>
      <c r="T87" s="65"/>
      <c r="U87" s="65"/>
    </row>
    <row r="88" customFormat="false" ht="14.25" hidden="false" customHeight="false" outlineLevel="0" collapsed="false">
      <c r="A88" s="70" t="n">
        <f aca="false">A66</f>
        <v>4010780</v>
      </c>
      <c r="B88" s="94" t="n">
        <f aca="false">B66</f>
        <v>40766</v>
      </c>
      <c r="C88" s="107" t="s">
        <v>199</v>
      </c>
      <c r="D88" s="108" t="n">
        <v>174</v>
      </c>
      <c r="E88" s="108"/>
      <c r="F88" s="108"/>
      <c r="G88" s="108" t="n">
        <v>1</v>
      </c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65"/>
      <c r="U88" s="65"/>
    </row>
    <row r="89" customFormat="false" ht="14.25" hidden="false" customHeight="false" outlineLevel="0" collapsed="false">
      <c r="A89" s="98" t="n">
        <f aca="false">+A$88</f>
        <v>4010780</v>
      </c>
      <c r="B89" s="99" t="n">
        <f aca="false">+B$88</f>
        <v>40766</v>
      </c>
      <c r="C89" s="107" t="s">
        <v>200</v>
      </c>
      <c r="D89" s="108" t="n">
        <v>69</v>
      </c>
      <c r="E89" s="108" t="n">
        <v>1</v>
      </c>
      <c r="F89" s="108" t="n">
        <v>1</v>
      </c>
      <c r="G89" s="108" t="n">
        <v>4</v>
      </c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65"/>
      <c r="U89" s="65"/>
    </row>
    <row r="90" customFormat="false" ht="14.25" hidden="false" customHeight="false" outlineLevel="0" collapsed="false">
      <c r="A90" s="98" t="n">
        <f aca="false">+A$88</f>
        <v>4010780</v>
      </c>
      <c r="B90" s="99" t="n">
        <f aca="false">+B$88</f>
        <v>40766</v>
      </c>
      <c r="C90" s="107" t="s">
        <v>201</v>
      </c>
      <c r="D90" s="108" t="n">
        <v>26</v>
      </c>
      <c r="E90" s="108"/>
      <c r="F90" s="108"/>
      <c r="G90" s="108" t="n">
        <v>1</v>
      </c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65"/>
      <c r="U90" s="65"/>
    </row>
    <row r="91" customFormat="false" ht="14.25" hidden="false" customHeight="false" outlineLevel="0" collapsed="false">
      <c r="A91" s="98" t="n">
        <f aca="false">+A$88</f>
        <v>4010780</v>
      </c>
      <c r="B91" s="99" t="n">
        <f aca="false">+B$88</f>
        <v>40766</v>
      </c>
      <c r="C91" s="107" t="s">
        <v>202</v>
      </c>
      <c r="D91" s="108" t="n">
        <v>46</v>
      </c>
      <c r="E91" s="108" t="n">
        <v>25</v>
      </c>
      <c r="F91" s="108" t="n">
        <v>97</v>
      </c>
      <c r="G91" s="108" t="n">
        <v>14</v>
      </c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65"/>
      <c r="U91" s="65"/>
    </row>
    <row r="92" customFormat="false" ht="14.25" hidden="false" customHeight="false" outlineLevel="0" collapsed="false">
      <c r="A92" s="98" t="n">
        <f aca="false">+A$88</f>
        <v>4010780</v>
      </c>
      <c r="B92" s="99" t="n">
        <f aca="false">+B$88</f>
        <v>40766</v>
      </c>
      <c r="C92" s="107" t="s">
        <v>203</v>
      </c>
      <c r="D92" s="108" t="n">
        <v>156</v>
      </c>
      <c r="E92" s="108" t="n">
        <v>3</v>
      </c>
      <c r="F92" s="108" t="n">
        <v>1</v>
      </c>
      <c r="G92" s="108" t="n">
        <v>1</v>
      </c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65"/>
      <c r="U92" s="65"/>
    </row>
    <row r="93" customFormat="false" ht="14.25" hidden="false" customHeight="false" outlineLevel="0" collapsed="false">
      <c r="A93" s="98" t="n">
        <f aca="false">+A$88</f>
        <v>4010780</v>
      </c>
      <c r="B93" s="99" t="n">
        <f aca="false">+B$88</f>
        <v>40766</v>
      </c>
      <c r="C93" s="107" t="s">
        <v>204</v>
      </c>
      <c r="D93" s="108" t="n">
        <v>164</v>
      </c>
      <c r="E93" s="108"/>
      <c r="F93" s="108" t="n">
        <v>3</v>
      </c>
      <c r="G93" s="108" t="n">
        <v>2</v>
      </c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65"/>
      <c r="U93" s="65"/>
    </row>
    <row r="94" customFormat="false" ht="14.25" hidden="false" customHeight="false" outlineLevel="0" collapsed="false">
      <c r="A94" s="98" t="n">
        <f aca="false">+A$88</f>
        <v>4010780</v>
      </c>
      <c r="B94" s="99" t="n">
        <f aca="false">+B$88</f>
        <v>40766</v>
      </c>
      <c r="C94" s="107" t="s">
        <v>205</v>
      </c>
      <c r="D94" s="108" t="n">
        <v>127</v>
      </c>
      <c r="E94" s="108" t="n">
        <v>2</v>
      </c>
      <c r="F94" s="108" t="n">
        <v>1</v>
      </c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65"/>
      <c r="U94" s="65"/>
    </row>
    <row r="95" customFormat="false" ht="14.25" hidden="false" customHeight="false" outlineLevel="0" collapsed="false">
      <c r="A95" s="98" t="n">
        <f aca="false">+A$88</f>
        <v>4010780</v>
      </c>
      <c r="B95" s="99" t="n">
        <f aca="false">+B$88</f>
        <v>40766</v>
      </c>
      <c r="C95" s="107" t="s">
        <v>206</v>
      </c>
      <c r="D95" s="108" t="n">
        <v>140</v>
      </c>
      <c r="E95" s="108" t="n">
        <v>10</v>
      </c>
      <c r="F95" s="108" t="n">
        <v>11</v>
      </c>
      <c r="G95" s="108" t="n">
        <v>10</v>
      </c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65"/>
      <c r="U95" s="65"/>
    </row>
    <row r="96" customFormat="false" ht="14.25" hidden="false" customHeight="false" outlineLevel="0" collapsed="false">
      <c r="A96" s="98" t="n">
        <f aca="false">+A$88</f>
        <v>4010780</v>
      </c>
      <c r="B96" s="99" t="n">
        <f aca="false">+B$88</f>
        <v>40766</v>
      </c>
      <c r="C96" s="107" t="s">
        <v>207</v>
      </c>
      <c r="D96" s="108" t="n">
        <v>150</v>
      </c>
      <c r="E96" s="108" t="n">
        <v>2</v>
      </c>
      <c r="F96" s="108"/>
      <c r="G96" s="108" t="n">
        <v>5</v>
      </c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65"/>
      <c r="U96" s="65"/>
    </row>
    <row r="97" customFormat="false" ht="14.25" hidden="false" customHeight="false" outlineLevel="0" collapsed="false">
      <c r="A97" s="98" t="n">
        <f aca="false">+A$88</f>
        <v>4010780</v>
      </c>
      <c r="B97" s="99" t="n">
        <f aca="false">+B$88</f>
        <v>40766</v>
      </c>
      <c r="C97" s="107" t="s">
        <v>208</v>
      </c>
      <c r="D97" s="108" t="n">
        <v>14</v>
      </c>
      <c r="E97" s="108" t="n">
        <v>1</v>
      </c>
      <c r="F97" s="108" t="n">
        <v>4</v>
      </c>
      <c r="G97" s="108" t="n">
        <v>17</v>
      </c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65"/>
      <c r="U97" s="65"/>
    </row>
    <row r="98" customFormat="false" ht="14.25" hidden="false" customHeight="false" outlineLevel="0" collapsed="false">
      <c r="A98" s="98" t="n">
        <f aca="false">+A$88</f>
        <v>4010780</v>
      </c>
      <c r="B98" s="99" t="n">
        <f aca="false">+B$88</f>
        <v>40766</v>
      </c>
      <c r="C98" s="107" t="s">
        <v>209</v>
      </c>
      <c r="D98" s="108" t="n">
        <v>265</v>
      </c>
      <c r="E98" s="108"/>
      <c r="F98" s="108" t="n">
        <v>2</v>
      </c>
      <c r="G98" s="108" t="n">
        <v>19</v>
      </c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65"/>
      <c r="U98" s="65"/>
    </row>
    <row r="99" customFormat="false" ht="14.25" hidden="false" customHeight="false" outlineLevel="0" collapsed="false">
      <c r="A99" s="98" t="n">
        <f aca="false">+A$88</f>
        <v>4010780</v>
      </c>
      <c r="B99" s="99" t="n">
        <f aca="false">+B$88</f>
        <v>40766</v>
      </c>
      <c r="C99" s="107" t="s">
        <v>210</v>
      </c>
      <c r="D99" s="108" t="n">
        <v>268</v>
      </c>
      <c r="E99" s="108"/>
      <c r="F99" s="108" t="n">
        <v>3</v>
      </c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65"/>
      <c r="U99" s="65"/>
    </row>
    <row r="100" customFormat="false" ht="14.25" hidden="false" customHeight="false" outlineLevel="0" collapsed="false">
      <c r="A100" s="98" t="n">
        <f aca="false">+A$88</f>
        <v>4010780</v>
      </c>
      <c r="B100" s="99" t="n">
        <f aca="false">+B$88</f>
        <v>40766</v>
      </c>
      <c r="C100" s="107" t="s">
        <v>211</v>
      </c>
      <c r="D100" s="108" t="n">
        <v>263</v>
      </c>
      <c r="E100" s="108"/>
      <c r="F100" s="108" t="n">
        <v>263</v>
      </c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65"/>
      <c r="U100" s="65"/>
    </row>
    <row r="101" customFormat="false" ht="14.25" hidden="false" customHeight="false" outlineLevel="0" collapsed="false">
      <c r="A101" s="98" t="n">
        <f aca="false">+A$88</f>
        <v>4010780</v>
      </c>
      <c r="B101" s="99" t="n">
        <f aca="false">+B$88</f>
        <v>40766</v>
      </c>
      <c r="C101" s="107" t="s">
        <v>212</v>
      </c>
      <c r="D101" s="108" t="n">
        <v>189</v>
      </c>
      <c r="E101" s="108"/>
      <c r="F101" s="108" t="n">
        <v>1</v>
      </c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65"/>
      <c r="U101" s="65"/>
    </row>
    <row r="102" customFormat="false" ht="14.25" hidden="false" customHeight="false" outlineLevel="0" collapsed="false">
      <c r="A102" s="98" t="n">
        <f aca="false">+A$88</f>
        <v>4010780</v>
      </c>
      <c r="B102" s="99" t="n">
        <f aca="false">+B$88</f>
        <v>40766</v>
      </c>
      <c r="C102" s="107" t="s">
        <v>213</v>
      </c>
      <c r="D102" s="108" t="n">
        <v>292</v>
      </c>
      <c r="E102" s="108" t="n">
        <v>2</v>
      </c>
      <c r="F102" s="108"/>
      <c r="G102" s="108" t="n">
        <v>4</v>
      </c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65"/>
      <c r="U102" s="65"/>
    </row>
    <row r="103" customFormat="false" ht="14.25" hidden="false" customHeight="false" outlineLevel="0" collapsed="false">
      <c r="A103" s="98" t="n">
        <f aca="false">+A$88</f>
        <v>4010780</v>
      </c>
      <c r="B103" s="99" t="n">
        <f aca="false">+B$88</f>
        <v>40766</v>
      </c>
      <c r="C103" s="107" t="s">
        <v>214</v>
      </c>
      <c r="D103" s="108" t="n">
        <v>211</v>
      </c>
      <c r="E103" s="108" t="n">
        <v>4</v>
      </c>
      <c r="F103" s="108" t="n">
        <v>9</v>
      </c>
      <c r="G103" s="108" t="n">
        <v>4</v>
      </c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65"/>
      <c r="U103" s="65"/>
    </row>
    <row r="104" customFormat="false" ht="14.25" hidden="false" customHeight="false" outlineLevel="0" collapsed="false">
      <c r="A104" s="98" t="n">
        <f aca="false">+A$88</f>
        <v>4010780</v>
      </c>
      <c r="B104" s="99" t="n">
        <f aca="false">+B$88</f>
        <v>40766</v>
      </c>
      <c r="C104" s="107" t="s">
        <v>215</v>
      </c>
      <c r="D104" s="108" t="n">
        <v>212</v>
      </c>
      <c r="E104" s="108" t="n">
        <v>6</v>
      </c>
      <c r="F104" s="108" t="n">
        <v>16</v>
      </c>
      <c r="G104" s="108" t="n">
        <v>18</v>
      </c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65"/>
      <c r="U104" s="65"/>
    </row>
    <row r="105" customFormat="false" ht="14.25" hidden="false" customHeight="false" outlineLevel="0" collapsed="false">
      <c r="A105" s="98" t="n">
        <f aca="false">+A$88</f>
        <v>4010780</v>
      </c>
      <c r="B105" s="99" t="n">
        <f aca="false">+B$88</f>
        <v>40766</v>
      </c>
      <c r="C105" s="107" t="s">
        <v>216</v>
      </c>
      <c r="D105" s="108" t="n">
        <v>276</v>
      </c>
      <c r="E105" s="108" t="n">
        <v>3</v>
      </c>
      <c r="F105" s="108" t="n">
        <v>1</v>
      </c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65"/>
      <c r="U105" s="65"/>
    </row>
    <row r="106" customFormat="false" ht="14.25" hidden="false" customHeight="false" outlineLevel="0" collapsed="false">
      <c r="A106" s="98" t="n">
        <f aca="false">+A$88</f>
        <v>4010780</v>
      </c>
      <c r="B106" s="99" t="n">
        <f aca="false">+B$88</f>
        <v>40766</v>
      </c>
      <c r="C106" s="107" t="s">
        <v>217</v>
      </c>
      <c r="D106" s="108" t="n">
        <v>3146</v>
      </c>
      <c r="E106" s="108" t="n">
        <v>35</v>
      </c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65"/>
      <c r="U106" s="65"/>
    </row>
    <row r="107" customFormat="false" ht="14.25" hidden="false" customHeight="false" outlineLevel="0" collapsed="false">
      <c r="A107" s="98" t="n">
        <f aca="false">+A$88</f>
        <v>4010780</v>
      </c>
      <c r="B107" s="99" t="n">
        <f aca="false">+B$88</f>
        <v>40766</v>
      </c>
      <c r="C107" s="107" t="s">
        <v>218</v>
      </c>
      <c r="D107" s="108" t="n">
        <v>339</v>
      </c>
      <c r="E107" s="108" t="n">
        <v>10</v>
      </c>
      <c r="F107" s="108" t="n">
        <v>3</v>
      </c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65"/>
      <c r="U107" s="65"/>
    </row>
    <row r="108" customFormat="false" ht="14.25" hidden="false" customHeight="false" outlineLevel="0" collapsed="false">
      <c r="A108" s="98" t="n">
        <f aca="false">+A$88</f>
        <v>4010780</v>
      </c>
      <c r="B108" s="99" t="n">
        <f aca="false">+B$88</f>
        <v>40766</v>
      </c>
      <c r="C108" s="107" t="s">
        <v>219</v>
      </c>
      <c r="D108" s="108" t="n">
        <v>209</v>
      </c>
      <c r="E108" s="108"/>
      <c r="F108" s="108" t="n">
        <v>1</v>
      </c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65"/>
      <c r="U108" s="65"/>
    </row>
    <row r="109" customFormat="false" ht="14.25" hidden="false" customHeight="false" outlineLevel="0" collapsed="false">
      <c r="A109" s="98" t="n">
        <f aca="false">+A$88</f>
        <v>4010780</v>
      </c>
      <c r="B109" s="99" t="n">
        <f aca="false">+B$88</f>
        <v>40766</v>
      </c>
      <c r="C109" s="107" t="s">
        <v>220</v>
      </c>
      <c r="D109" s="108" t="n">
        <v>183</v>
      </c>
      <c r="E109" s="108"/>
      <c r="F109" s="108" t="n">
        <v>9</v>
      </c>
      <c r="G109" s="108" t="n">
        <v>17</v>
      </c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65"/>
      <c r="U109" s="65"/>
    </row>
    <row r="110" customFormat="false" ht="14.25" hidden="false" customHeight="false" outlineLevel="0" collapsed="false">
      <c r="A110" s="98" t="n">
        <f aca="false">+A$88</f>
        <v>4010780</v>
      </c>
      <c r="B110" s="99" t="n">
        <f aca="false">+B$88</f>
        <v>40766</v>
      </c>
      <c r="C110" s="107" t="s">
        <v>221</v>
      </c>
      <c r="D110" s="108" t="n">
        <v>321</v>
      </c>
      <c r="E110" s="108" t="n">
        <v>1</v>
      </c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65"/>
      <c r="U110" s="65"/>
    </row>
    <row r="111" customFormat="false" ht="14.25" hidden="false" customHeight="false" outlineLevel="0" collapsed="false">
      <c r="A111" s="98" t="n">
        <f aca="false">+A$88</f>
        <v>4010780</v>
      </c>
      <c r="B111" s="99" t="n">
        <f aca="false">+B$88</f>
        <v>40766</v>
      </c>
      <c r="C111" s="107" t="s">
        <v>222</v>
      </c>
      <c r="D111" s="108" t="n">
        <v>322</v>
      </c>
      <c r="E111" s="108"/>
      <c r="F111" s="108" t="n">
        <v>1</v>
      </c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65"/>
      <c r="U111" s="65"/>
    </row>
    <row r="112" customFormat="false" ht="14.25" hidden="false" customHeight="false" outlineLevel="0" collapsed="false">
      <c r="A112" s="98" t="n">
        <f aca="false">+A$88</f>
        <v>4010780</v>
      </c>
      <c r="B112" s="99" t="n">
        <f aca="false">+B$88</f>
        <v>40766</v>
      </c>
      <c r="C112" s="107" t="s">
        <v>223</v>
      </c>
      <c r="D112" s="108" t="n">
        <v>301</v>
      </c>
      <c r="E112" s="108" t="n">
        <v>1</v>
      </c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65"/>
      <c r="U112" s="65"/>
    </row>
    <row r="113" customFormat="false" ht="14.25" hidden="false" customHeight="false" outlineLevel="0" collapsed="false">
      <c r="A113" s="98" t="n">
        <f aca="false">+A$88</f>
        <v>4010780</v>
      </c>
      <c r="B113" s="99" t="n">
        <f aca="false">+B$88</f>
        <v>40766</v>
      </c>
      <c r="C113" s="107" t="s">
        <v>224</v>
      </c>
      <c r="D113" s="108" t="n">
        <v>364</v>
      </c>
      <c r="E113" s="108" t="n">
        <v>39</v>
      </c>
      <c r="F113" s="108" t="n">
        <v>124</v>
      </c>
      <c r="G113" s="108" t="n">
        <v>51</v>
      </c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65"/>
      <c r="U113" s="65"/>
    </row>
    <row r="114" customFormat="false" ht="14.25" hidden="false" customHeight="false" outlineLevel="0" collapsed="false">
      <c r="A114" s="98" t="n">
        <f aca="false">+A$88</f>
        <v>4010780</v>
      </c>
      <c r="B114" s="99" t="n">
        <f aca="false">+B$88</f>
        <v>40766</v>
      </c>
      <c r="C114" s="107" t="s">
        <v>225</v>
      </c>
      <c r="D114" s="108" t="n">
        <v>5152</v>
      </c>
      <c r="E114" s="108"/>
      <c r="F114" s="108" t="n">
        <v>1</v>
      </c>
      <c r="G114" s="108" t="n">
        <v>4</v>
      </c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65"/>
      <c r="U114" s="65"/>
    </row>
    <row r="115" customFormat="false" ht="14.25" hidden="false" customHeight="false" outlineLevel="0" collapsed="false">
      <c r="A115" s="98" t="n">
        <f aca="false">+A$88</f>
        <v>4010780</v>
      </c>
      <c r="B115" s="99" t="n">
        <f aca="false">+B$88</f>
        <v>40766</v>
      </c>
      <c r="C115" s="107" t="s">
        <v>226</v>
      </c>
      <c r="D115" s="108" t="n">
        <v>502</v>
      </c>
      <c r="E115" s="108"/>
      <c r="F115" s="108" t="n">
        <v>1</v>
      </c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65"/>
      <c r="U115" s="65"/>
    </row>
    <row r="116" customFormat="false" ht="14.25" hidden="false" customHeight="false" outlineLevel="0" collapsed="false">
      <c r="A116" s="98" t="n">
        <f aca="false">+A$88</f>
        <v>4010780</v>
      </c>
      <c r="B116" s="99" t="n">
        <f aca="false">+B$88</f>
        <v>40766</v>
      </c>
      <c r="C116" s="107" t="s">
        <v>227</v>
      </c>
      <c r="D116" s="108" t="n">
        <v>421</v>
      </c>
      <c r="E116" s="108"/>
      <c r="F116" s="108" t="n">
        <v>8</v>
      </c>
      <c r="G116" s="108" t="n">
        <v>2</v>
      </c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65"/>
      <c r="U116" s="65"/>
    </row>
    <row r="117" customFormat="false" ht="14.25" hidden="false" customHeight="false" outlineLevel="0" collapsed="false">
      <c r="A117" s="98" t="n">
        <f aca="false">+A$88</f>
        <v>4010780</v>
      </c>
      <c r="B117" s="99" t="n">
        <f aca="false">+B$88</f>
        <v>40766</v>
      </c>
      <c r="C117" s="107" t="s">
        <v>228</v>
      </c>
      <c r="D117" s="108" t="n">
        <v>400</v>
      </c>
      <c r="E117" s="108"/>
      <c r="F117" s="108" t="n">
        <v>19</v>
      </c>
      <c r="G117" s="108" t="n">
        <v>2</v>
      </c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65"/>
      <c r="U117" s="65"/>
    </row>
    <row r="118" customFormat="false" ht="14.25" hidden="false" customHeight="false" outlineLevel="0" collapsed="false">
      <c r="A118" s="98" t="n">
        <f aca="false">+A$88</f>
        <v>4010780</v>
      </c>
      <c r="B118" s="99" t="n">
        <f aca="false">+B$88</f>
        <v>40766</v>
      </c>
      <c r="C118" s="107" t="s">
        <v>229</v>
      </c>
      <c r="D118" s="108" t="n">
        <v>404</v>
      </c>
      <c r="E118" s="108"/>
      <c r="F118" s="108" t="n">
        <v>4</v>
      </c>
      <c r="G118" s="108" t="n">
        <v>1</v>
      </c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65"/>
      <c r="U118" s="65"/>
    </row>
    <row r="119" customFormat="false" ht="14.25" hidden="false" customHeight="false" outlineLevel="0" collapsed="false">
      <c r="A119" s="98" t="n">
        <f aca="false">+A$88</f>
        <v>4010780</v>
      </c>
      <c r="B119" s="99" t="n">
        <f aca="false">+B$88</f>
        <v>40766</v>
      </c>
      <c r="C119" s="107" t="s">
        <v>230</v>
      </c>
      <c r="D119" s="108" t="n">
        <v>2393</v>
      </c>
      <c r="E119" s="108"/>
      <c r="F119" s="108" t="n">
        <v>1</v>
      </c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65"/>
      <c r="U119" s="65"/>
    </row>
    <row r="120" customFormat="false" ht="14.25" hidden="false" customHeight="false" outlineLevel="0" collapsed="false">
      <c r="A120" s="98" t="n">
        <f aca="false">+A$88</f>
        <v>4010780</v>
      </c>
      <c r="B120" s="99" t="n">
        <f aca="false">+B$88</f>
        <v>40766</v>
      </c>
      <c r="C120" s="107" t="s">
        <v>231</v>
      </c>
      <c r="D120" s="108" t="n">
        <v>620</v>
      </c>
      <c r="E120" s="108" t="n">
        <v>1</v>
      </c>
      <c r="F120" s="108"/>
      <c r="G120" s="108" t="n">
        <v>2</v>
      </c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65"/>
      <c r="U120" s="65"/>
    </row>
    <row r="121" customFormat="false" ht="14.25" hidden="false" customHeight="false" outlineLevel="0" collapsed="false">
      <c r="A121" s="98" t="n">
        <f aca="false">+A$88</f>
        <v>4010780</v>
      </c>
      <c r="B121" s="99" t="n">
        <f aca="false">+B$88</f>
        <v>40766</v>
      </c>
      <c r="C121" s="107" t="s">
        <v>232</v>
      </c>
      <c r="D121" s="108" t="n">
        <v>618</v>
      </c>
      <c r="E121" s="108" t="n">
        <v>3</v>
      </c>
      <c r="F121" s="108" t="n">
        <v>71</v>
      </c>
      <c r="G121" s="108" t="n">
        <v>13</v>
      </c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65"/>
      <c r="U121" s="65"/>
    </row>
    <row r="122" customFormat="false" ht="14.25" hidden="false" customHeight="false" outlineLevel="0" collapsed="false">
      <c r="A122" s="98" t="n">
        <f aca="false">+A$88</f>
        <v>4010780</v>
      </c>
      <c r="B122" s="99" t="n">
        <f aca="false">+B$88</f>
        <v>40766</v>
      </c>
      <c r="C122" s="107" t="s">
        <v>233</v>
      </c>
      <c r="D122" s="108" t="n">
        <v>619</v>
      </c>
      <c r="E122" s="108" t="n">
        <v>1</v>
      </c>
      <c r="F122" s="108"/>
      <c r="G122" s="108" t="n">
        <v>2</v>
      </c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65"/>
      <c r="U122" s="65"/>
    </row>
    <row r="123" customFormat="false" ht="14.25" hidden="false" customHeight="false" outlineLevel="0" collapsed="false">
      <c r="A123" s="98" t="n">
        <f aca="false">+A$88</f>
        <v>4010780</v>
      </c>
      <c r="B123" s="99" t="n">
        <f aca="false">+B$88</f>
        <v>40766</v>
      </c>
      <c r="C123" s="107" t="s">
        <v>234</v>
      </c>
      <c r="D123" s="108" t="n">
        <v>623</v>
      </c>
      <c r="E123" s="108" t="n">
        <v>10</v>
      </c>
      <c r="F123" s="108" t="n">
        <v>40</v>
      </c>
      <c r="G123" s="108" t="n">
        <v>11</v>
      </c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65"/>
      <c r="U123" s="65"/>
    </row>
    <row r="124" customFormat="false" ht="14.25" hidden="false" customHeight="false" outlineLevel="0" collapsed="false">
      <c r="A124" s="98" t="n">
        <f aca="false">+A$88</f>
        <v>4010780</v>
      </c>
      <c r="B124" s="99" t="n">
        <f aca="false">+B$88</f>
        <v>40766</v>
      </c>
      <c r="C124" s="107" t="s">
        <v>235</v>
      </c>
      <c r="D124" s="108" t="n">
        <v>608</v>
      </c>
      <c r="E124" s="108" t="n">
        <v>7</v>
      </c>
      <c r="F124" s="108" t="n">
        <v>137</v>
      </c>
      <c r="G124" s="108" t="n">
        <v>36</v>
      </c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65"/>
      <c r="U124" s="65"/>
    </row>
    <row r="125" customFormat="false" ht="14.25" hidden="false" customHeight="false" outlineLevel="0" collapsed="false">
      <c r="A125" s="98" t="n">
        <f aca="false">+A$88</f>
        <v>4010780</v>
      </c>
      <c r="B125" s="99" t="n">
        <f aca="false">+B$88</f>
        <v>40766</v>
      </c>
      <c r="C125" s="107" t="s">
        <v>236</v>
      </c>
      <c r="D125" s="108" t="n">
        <v>839</v>
      </c>
      <c r="E125" s="108"/>
      <c r="F125" s="108" t="n">
        <v>4</v>
      </c>
      <c r="G125" s="108" t="n">
        <v>1</v>
      </c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65"/>
      <c r="U125" s="65"/>
    </row>
    <row r="126" customFormat="false" ht="14.25" hidden="false" customHeight="false" outlineLevel="0" collapsed="false">
      <c r="A126" s="98" t="n">
        <f aca="false">+A$88</f>
        <v>4010780</v>
      </c>
      <c r="B126" s="99" t="n">
        <f aca="false">+B$88</f>
        <v>40766</v>
      </c>
      <c r="C126" s="107" t="s">
        <v>237</v>
      </c>
      <c r="D126" s="108" t="n">
        <v>822</v>
      </c>
      <c r="E126" s="108" t="n">
        <v>9</v>
      </c>
      <c r="F126" s="108" t="n">
        <v>33</v>
      </c>
      <c r="G126" s="108" t="n">
        <v>3</v>
      </c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65"/>
      <c r="U126" s="65"/>
    </row>
    <row r="127" customFormat="false" ht="14.25" hidden="false" customHeight="false" outlineLevel="0" collapsed="false">
      <c r="A127" s="98" t="n">
        <f aca="false">+A$88</f>
        <v>4010780</v>
      </c>
      <c r="B127" s="99" t="n">
        <f aca="false">+B$88</f>
        <v>40766</v>
      </c>
      <c r="C127" s="107" t="s">
        <v>238</v>
      </c>
      <c r="D127" s="108" t="n">
        <v>807</v>
      </c>
      <c r="E127" s="108" t="n">
        <v>17</v>
      </c>
      <c r="F127" s="108" t="n">
        <v>23</v>
      </c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65"/>
      <c r="U127" s="65"/>
    </row>
    <row r="128" customFormat="false" ht="14.25" hidden="false" customHeight="false" outlineLevel="0" collapsed="false">
      <c r="A128" s="98" t="n">
        <f aca="false">+A$88</f>
        <v>4010780</v>
      </c>
      <c r="B128" s="99" t="n">
        <f aca="false">+B$88</f>
        <v>40766</v>
      </c>
      <c r="C128" s="107" t="s">
        <v>239</v>
      </c>
      <c r="D128" s="108" t="n">
        <v>2884</v>
      </c>
      <c r="E128" s="108"/>
      <c r="F128" s="108" t="n">
        <v>2</v>
      </c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65"/>
      <c r="U128" s="65"/>
    </row>
    <row r="129" customFormat="false" ht="14.25" hidden="false" customHeight="false" outlineLevel="0" collapsed="false">
      <c r="A129" s="98" t="n">
        <f aca="false">+A$88</f>
        <v>4010780</v>
      </c>
      <c r="B129" s="99" t="n">
        <f aca="false">+B$88</f>
        <v>40766</v>
      </c>
      <c r="C129" s="107" t="s">
        <v>240</v>
      </c>
      <c r="D129" s="108" t="n">
        <v>3202</v>
      </c>
      <c r="E129" s="108"/>
      <c r="F129" s="108" t="n">
        <v>1</v>
      </c>
      <c r="G129" s="108" t="n">
        <v>1</v>
      </c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65"/>
      <c r="U129" s="65"/>
    </row>
    <row r="130" customFormat="false" ht="14.25" hidden="false" customHeight="false" outlineLevel="0" collapsed="false">
      <c r="A130" s="98" t="n">
        <f aca="false">+A$88</f>
        <v>4010780</v>
      </c>
      <c r="B130" s="99" t="n">
        <f aca="false">+B$88</f>
        <v>40766</v>
      </c>
      <c r="C130" s="107" t="s">
        <v>241</v>
      </c>
      <c r="D130" s="108" t="n">
        <v>767</v>
      </c>
      <c r="E130" s="108"/>
      <c r="F130" s="108" t="n">
        <v>4</v>
      </c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65"/>
      <c r="U130" s="65"/>
    </row>
    <row r="131" customFormat="false" ht="14.25" hidden="false" customHeight="false" outlineLevel="0" collapsed="false">
      <c r="A131" s="98" t="n">
        <f aca="false">+A$88</f>
        <v>4010780</v>
      </c>
      <c r="B131" s="99" t="n">
        <f aca="false">+B$88</f>
        <v>40766</v>
      </c>
      <c r="C131" s="107" t="s">
        <v>242</v>
      </c>
      <c r="D131" s="108" t="n">
        <v>765</v>
      </c>
      <c r="E131" s="108" t="n">
        <v>6</v>
      </c>
      <c r="F131" s="108" t="n">
        <v>10</v>
      </c>
      <c r="G131" s="108" t="n">
        <v>5</v>
      </c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65"/>
      <c r="U131" s="65"/>
    </row>
    <row r="132" customFormat="false" ht="14.25" hidden="false" customHeight="false" outlineLevel="0" collapsed="false">
      <c r="A132" s="98" t="n">
        <f aca="false">+A$88</f>
        <v>4010780</v>
      </c>
      <c r="B132" s="99" t="n">
        <f aca="false">+B$88</f>
        <v>40766</v>
      </c>
      <c r="C132" s="107" t="s">
        <v>243</v>
      </c>
      <c r="D132" s="108" t="n">
        <v>806</v>
      </c>
      <c r="E132" s="108" t="n">
        <v>22</v>
      </c>
      <c r="F132" s="108" t="n">
        <v>17</v>
      </c>
      <c r="G132" s="108" t="n">
        <v>22</v>
      </c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65"/>
      <c r="U132" s="65"/>
    </row>
    <row r="133" customFormat="false" ht="14.25" hidden="false" customHeight="false" outlineLevel="0" collapsed="false">
      <c r="A133" s="98" t="n">
        <f aca="false">+A$88</f>
        <v>4010780</v>
      </c>
      <c r="B133" s="99" t="n">
        <f aca="false">+B$88</f>
        <v>40766</v>
      </c>
      <c r="C133" s="107" t="s">
        <v>244</v>
      </c>
      <c r="D133" s="108" t="n">
        <v>887</v>
      </c>
      <c r="E133" s="108" t="n">
        <v>1038</v>
      </c>
      <c r="F133" s="108" t="n">
        <v>672</v>
      </c>
      <c r="G133" s="108" t="n">
        <v>492</v>
      </c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65"/>
      <c r="U133" s="65"/>
    </row>
    <row r="134" customFormat="false" ht="14.25" hidden="false" customHeight="false" outlineLevel="0" collapsed="false">
      <c r="A134" s="98" t="n">
        <f aca="false">+A$88</f>
        <v>4010780</v>
      </c>
      <c r="B134" s="99" t="n">
        <f aca="false">+B$88</f>
        <v>40766</v>
      </c>
      <c r="C134" s="107" t="s">
        <v>245</v>
      </c>
      <c r="D134" s="108" t="n">
        <v>892</v>
      </c>
      <c r="E134" s="108" t="n">
        <v>252</v>
      </c>
      <c r="F134" s="108" t="n">
        <v>216</v>
      </c>
      <c r="G134" s="108" t="n">
        <v>180</v>
      </c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65"/>
      <c r="U134" s="65"/>
    </row>
    <row r="135" customFormat="false" ht="14.25" hidden="false" customHeight="false" outlineLevel="0" collapsed="false">
      <c r="A135" s="98" t="n">
        <f aca="false">+A$88</f>
        <v>4010780</v>
      </c>
      <c r="B135" s="99" t="n">
        <f aca="false">+B$88</f>
        <v>40766</v>
      </c>
      <c r="C135" s="107" t="s">
        <v>246</v>
      </c>
      <c r="D135" s="108" t="n">
        <v>1028</v>
      </c>
      <c r="E135" s="108"/>
      <c r="F135" s="108" t="n">
        <v>2</v>
      </c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65"/>
      <c r="U135" s="65"/>
    </row>
    <row r="136" customFormat="false" ht="14.25" hidden="false" customHeight="false" outlineLevel="0" collapsed="false">
      <c r="A136" s="98" t="n">
        <f aca="false">+A$88</f>
        <v>4010780</v>
      </c>
      <c r="B136" s="99" t="n">
        <f aca="false">+B$88</f>
        <v>40766</v>
      </c>
      <c r="C136" s="107" t="s">
        <v>247</v>
      </c>
      <c r="D136" s="108" t="n">
        <v>978</v>
      </c>
      <c r="E136" s="108" t="n">
        <v>1</v>
      </c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65"/>
      <c r="U136" s="65"/>
    </row>
    <row r="137" customFormat="false" ht="14.25" hidden="false" customHeight="false" outlineLevel="0" collapsed="false">
      <c r="A137" s="98" t="n">
        <f aca="false">+A$88</f>
        <v>4010780</v>
      </c>
      <c r="B137" s="99" t="n">
        <f aca="false">+B$88</f>
        <v>40766</v>
      </c>
      <c r="C137" s="107" t="s">
        <v>248</v>
      </c>
      <c r="D137" s="108" t="n">
        <v>1042</v>
      </c>
      <c r="E137" s="108" t="n">
        <v>1</v>
      </c>
      <c r="F137" s="108" t="n">
        <v>4</v>
      </c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65"/>
      <c r="U137" s="65"/>
    </row>
    <row r="138" customFormat="false" ht="14.25" hidden="false" customHeight="false" outlineLevel="0" collapsed="false">
      <c r="A138" s="98" t="n">
        <f aca="false">+A$88</f>
        <v>4010780</v>
      </c>
      <c r="B138" s="99" t="n">
        <f aca="false">+B$88</f>
        <v>40766</v>
      </c>
      <c r="C138" s="107" t="s">
        <v>249</v>
      </c>
      <c r="D138" s="108" t="n">
        <v>1043</v>
      </c>
      <c r="E138" s="108" t="n">
        <v>1</v>
      </c>
      <c r="F138" s="108" t="n">
        <v>7</v>
      </c>
      <c r="G138" s="108" t="n">
        <v>2</v>
      </c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65"/>
      <c r="U138" s="65"/>
    </row>
    <row r="139" customFormat="false" ht="14.25" hidden="false" customHeight="false" outlineLevel="0" collapsed="false">
      <c r="A139" s="98" t="n">
        <f aca="false">+A$88</f>
        <v>4010780</v>
      </c>
      <c r="B139" s="99" t="n">
        <f aca="false">+B$88</f>
        <v>40766</v>
      </c>
      <c r="C139" s="107" t="s">
        <v>250</v>
      </c>
      <c r="D139" s="108" t="n">
        <v>3326</v>
      </c>
      <c r="E139" s="108"/>
      <c r="F139" s="108" t="n">
        <v>1</v>
      </c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65"/>
      <c r="U139" s="65"/>
    </row>
    <row r="140" customFormat="false" ht="14.25" hidden="false" customHeight="false" outlineLevel="0" collapsed="false">
      <c r="A140" s="98" t="n">
        <f aca="false">+A$88</f>
        <v>4010780</v>
      </c>
      <c r="B140" s="99" t="n">
        <f aca="false">+B$88</f>
        <v>40766</v>
      </c>
      <c r="C140" s="107" t="s">
        <v>251</v>
      </c>
      <c r="D140" s="108" t="n">
        <v>1064</v>
      </c>
      <c r="E140" s="108" t="n">
        <v>51</v>
      </c>
      <c r="F140" s="108" t="n">
        <v>23</v>
      </c>
      <c r="G140" s="108" t="n">
        <v>52</v>
      </c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65"/>
      <c r="U140" s="65"/>
    </row>
    <row r="141" customFormat="false" ht="14.25" hidden="false" customHeight="false" outlineLevel="0" collapsed="false">
      <c r="A141" s="98" t="n">
        <f aca="false">+A$88</f>
        <v>4010780</v>
      </c>
      <c r="B141" s="99" t="n">
        <f aca="false">+B$88</f>
        <v>40766</v>
      </c>
      <c r="C141" s="107" t="s">
        <v>252</v>
      </c>
      <c r="D141" s="108" t="n">
        <v>928</v>
      </c>
      <c r="E141" s="108"/>
      <c r="F141" s="108"/>
      <c r="G141" s="108" t="n">
        <v>1</v>
      </c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65"/>
      <c r="U141" s="65"/>
    </row>
    <row r="142" customFormat="false" ht="14.25" hidden="false" customHeight="false" outlineLevel="0" collapsed="false">
      <c r="A142" s="98" t="n">
        <f aca="false">+A$88</f>
        <v>4010780</v>
      </c>
      <c r="B142" s="99" t="n">
        <f aca="false">+B$88</f>
        <v>40766</v>
      </c>
      <c r="C142" s="107" t="s">
        <v>253</v>
      </c>
      <c r="D142" s="108" t="n">
        <v>933</v>
      </c>
      <c r="E142" s="108" t="n">
        <v>120</v>
      </c>
      <c r="F142" s="108" t="n">
        <v>88</v>
      </c>
      <c r="G142" s="108" t="n">
        <v>5</v>
      </c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65"/>
      <c r="U142" s="65"/>
    </row>
    <row r="143" customFormat="false" ht="14.25" hidden="false" customHeight="false" outlineLevel="0" collapsed="false">
      <c r="A143" s="98" t="n">
        <f aca="false">+A$88</f>
        <v>4010780</v>
      </c>
      <c r="B143" s="99" t="n">
        <f aca="false">+B$88</f>
        <v>40766</v>
      </c>
      <c r="C143" s="107" t="s">
        <v>254</v>
      </c>
      <c r="D143" s="108" t="n">
        <v>3159</v>
      </c>
      <c r="E143" s="108"/>
      <c r="F143" s="108" t="s">
        <v>255</v>
      </c>
      <c r="G143" s="108" t="s">
        <v>255</v>
      </c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65"/>
      <c r="U143" s="65"/>
    </row>
    <row r="144" customFormat="false" ht="14.25" hidden="false" customHeight="false" outlineLevel="0" collapsed="false">
      <c r="A144" s="98" t="n">
        <f aca="false">+A$88</f>
        <v>4010780</v>
      </c>
      <c r="B144" s="99" t="n">
        <f aca="false">+B$88</f>
        <v>40766</v>
      </c>
      <c r="C144" s="107" t="s">
        <v>256</v>
      </c>
      <c r="D144" s="108" t="n">
        <v>906</v>
      </c>
      <c r="E144" s="108"/>
      <c r="F144" s="108" t="s">
        <v>255</v>
      </c>
      <c r="G144" s="108" t="s">
        <v>255</v>
      </c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65"/>
      <c r="U144" s="65"/>
    </row>
    <row r="145" customFormat="false" ht="14.25" hidden="false" customHeight="false" outlineLevel="0" collapsed="false">
      <c r="A145" s="98" t="n">
        <f aca="false">+A$88</f>
        <v>4010780</v>
      </c>
      <c r="B145" s="99" t="n">
        <f aca="false">+B$88</f>
        <v>40766</v>
      </c>
      <c r="C145" s="107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65"/>
      <c r="U145" s="65"/>
    </row>
    <row r="146" customFormat="false" ht="14.25" hidden="false" customHeight="false" outlineLevel="0" collapsed="false">
      <c r="A146" s="98" t="n">
        <f aca="false">+A$88</f>
        <v>4010780</v>
      </c>
      <c r="B146" s="99" t="n">
        <f aca="false">+B$88</f>
        <v>40766</v>
      </c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65"/>
      <c r="U146" s="65"/>
    </row>
    <row r="147" customFormat="false" ht="14.25" hidden="false" customHeight="false" outlineLevel="0" collapsed="false">
      <c r="A147" s="98" t="n">
        <f aca="false">+A$88</f>
        <v>4010780</v>
      </c>
      <c r="B147" s="99" t="n">
        <f aca="false">+B$88</f>
        <v>40766</v>
      </c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65"/>
      <c r="U147" s="65"/>
    </row>
    <row r="148" customFormat="false" ht="14.25" hidden="false" customHeight="false" outlineLevel="0" collapsed="false">
      <c r="A148" s="98" t="n">
        <f aca="false">+A$88</f>
        <v>4010780</v>
      </c>
      <c r="B148" s="99" t="n">
        <f aca="false">+B$88</f>
        <v>40766</v>
      </c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65"/>
      <c r="U148" s="65"/>
    </row>
    <row r="149" customFormat="false" ht="14.25" hidden="false" customHeight="false" outlineLevel="0" collapsed="false">
      <c r="A149" s="98" t="n">
        <f aca="false">+A$88</f>
        <v>4010780</v>
      </c>
      <c r="B149" s="99" t="n">
        <f aca="false">+B$88</f>
        <v>40766</v>
      </c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65"/>
      <c r="U149" s="65"/>
    </row>
    <row r="150" customFormat="false" ht="14.25" hidden="false" customHeight="false" outlineLevel="0" collapsed="false">
      <c r="A150" s="98" t="n">
        <f aca="false">+A$88</f>
        <v>4010780</v>
      </c>
      <c r="B150" s="99" t="n">
        <f aca="false">+B$88</f>
        <v>40766</v>
      </c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65"/>
      <c r="U150" s="65"/>
    </row>
    <row r="151" customFormat="false" ht="14.25" hidden="false" customHeight="false" outlineLevel="0" collapsed="false">
      <c r="A151" s="98" t="n">
        <f aca="false">+A$88</f>
        <v>4010780</v>
      </c>
      <c r="B151" s="99" t="n">
        <f aca="false">+B$88</f>
        <v>40766</v>
      </c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65"/>
      <c r="U151" s="65"/>
    </row>
    <row r="152" customFormat="false" ht="14.25" hidden="false" customHeight="false" outlineLevel="0" collapsed="false">
      <c r="A152" s="98" t="n">
        <f aca="false">+A$88</f>
        <v>4010780</v>
      </c>
      <c r="B152" s="99" t="n">
        <f aca="false">+B$88</f>
        <v>40766</v>
      </c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65"/>
      <c r="U152" s="65"/>
    </row>
    <row r="153" customFormat="false" ht="14.25" hidden="false" customHeight="false" outlineLevel="0" collapsed="false">
      <c r="A153" s="98" t="n">
        <f aca="false">+A$88</f>
        <v>4010780</v>
      </c>
      <c r="B153" s="99" t="n">
        <f aca="false">+B$88</f>
        <v>40766</v>
      </c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65"/>
      <c r="U153" s="65"/>
    </row>
    <row r="154" customFormat="false" ht="14.25" hidden="false" customHeight="false" outlineLevel="0" collapsed="false">
      <c r="A154" s="98" t="n">
        <f aca="false">+A$88</f>
        <v>4010780</v>
      </c>
      <c r="B154" s="99" t="n">
        <f aca="false">+B$88</f>
        <v>40766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65"/>
      <c r="U154" s="65"/>
    </row>
    <row r="155" customFormat="false" ht="14.25" hidden="false" customHeight="false" outlineLevel="0" collapsed="false">
      <c r="A155" s="98" t="n">
        <f aca="false">+A$88</f>
        <v>4010780</v>
      </c>
      <c r="B155" s="99" t="n">
        <f aca="false">+B$88</f>
        <v>40766</v>
      </c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65"/>
      <c r="U155" s="65"/>
    </row>
    <row r="156" customFormat="false" ht="14.25" hidden="false" customHeight="false" outlineLevel="0" collapsed="false">
      <c r="A156" s="98" t="n">
        <f aca="false">+A$88</f>
        <v>4010780</v>
      </c>
      <c r="B156" s="99" t="n">
        <f aca="false">+B$88</f>
        <v>40766</v>
      </c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65"/>
      <c r="U156" s="65"/>
    </row>
    <row r="157" customFormat="false" ht="14.25" hidden="false" customHeight="false" outlineLevel="0" collapsed="false">
      <c r="A157" s="98" t="n">
        <f aca="false">+A$88</f>
        <v>4010780</v>
      </c>
      <c r="B157" s="99" t="n">
        <f aca="false">+B$88</f>
        <v>40766</v>
      </c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65"/>
      <c r="U157" s="65"/>
    </row>
    <row r="158" customFormat="false" ht="14.25" hidden="false" customHeight="false" outlineLevel="0" collapsed="false">
      <c r="A158" s="98" t="n">
        <f aca="false">+A$88</f>
        <v>4010780</v>
      </c>
      <c r="B158" s="99" t="n">
        <f aca="false">+B$88</f>
        <v>40766</v>
      </c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65"/>
      <c r="U158" s="65"/>
    </row>
    <row r="159" customFormat="false" ht="14.25" hidden="false" customHeight="false" outlineLevel="0" collapsed="false">
      <c r="A159" s="98" t="n">
        <f aca="false">+A$88</f>
        <v>4010780</v>
      </c>
      <c r="B159" s="99" t="n">
        <f aca="false">+B$88</f>
        <v>40766</v>
      </c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65"/>
      <c r="U159" s="65"/>
    </row>
    <row r="160" customFormat="false" ht="14.25" hidden="false" customHeight="false" outlineLevel="0" collapsed="false">
      <c r="A160" s="98" t="n">
        <f aca="false">+A$88</f>
        <v>4010780</v>
      </c>
      <c r="B160" s="99" t="n">
        <f aca="false">+B$88</f>
        <v>40766</v>
      </c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65"/>
      <c r="U160" s="65"/>
    </row>
    <row r="161" customFormat="false" ht="14.25" hidden="false" customHeight="false" outlineLevel="0" collapsed="false">
      <c r="A161" s="98" t="n">
        <f aca="false">+A$88</f>
        <v>4010780</v>
      </c>
      <c r="B161" s="99" t="n">
        <f aca="false">+B$88</f>
        <v>40766</v>
      </c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65"/>
      <c r="U161" s="65"/>
    </row>
    <row r="162" customFormat="false" ht="14.25" hidden="false" customHeight="false" outlineLevel="0" collapsed="false">
      <c r="A162" s="98" t="n">
        <f aca="false">+A$88</f>
        <v>4010780</v>
      </c>
      <c r="B162" s="99" t="n">
        <f aca="false">+B$88</f>
        <v>40766</v>
      </c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65"/>
      <c r="U162" s="65"/>
    </row>
    <row r="163" customFormat="false" ht="14.25" hidden="false" customHeight="false" outlineLevel="0" collapsed="false">
      <c r="A163" s="98" t="n">
        <f aca="false">+A$88</f>
        <v>4010780</v>
      </c>
      <c r="B163" s="99" t="n">
        <f aca="false">+B$88</f>
        <v>40766</v>
      </c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65"/>
      <c r="U163" s="65"/>
    </row>
    <row r="164" customFormat="false" ht="14.25" hidden="false" customHeight="false" outlineLevel="0" collapsed="false">
      <c r="A164" s="98" t="n">
        <f aca="false">+A$88</f>
        <v>4010780</v>
      </c>
      <c r="B164" s="99" t="n">
        <f aca="false">+B$88</f>
        <v>40766</v>
      </c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65"/>
      <c r="U164" s="65"/>
    </row>
    <row r="165" customFormat="false" ht="14.25" hidden="false" customHeight="false" outlineLevel="0" collapsed="false">
      <c r="A165" s="98" t="n">
        <f aca="false">+A$88</f>
        <v>4010780</v>
      </c>
      <c r="B165" s="99" t="n">
        <f aca="false">+B$88</f>
        <v>40766</v>
      </c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65"/>
      <c r="U165" s="65"/>
    </row>
    <row r="166" customFormat="false" ht="14.25" hidden="false" customHeight="false" outlineLevel="0" collapsed="false">
      <c r="A166" s="98" t="n">
        <f aca="false">+A$88</f>
        <v>4010780</v>
      </c>
      <c r="B166" s="99" t="n">
        <f aca="false">+B$88</f>
        <v>40766</v>
      </c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65"/>
      <c r="U166" s="65"/>
    </row>
    <row r="167" customFormat="false" ht="14.25" hidden="false" customHeight="false" outlineLevel="0" collapsed="false">
      <c r="A167" s="98" t="n">
        <f aca="false">+A$88</f>
        <v>4010780</v>
      </c>
      <c r="B167" s="99" t="n">
        <f aca="false">+B$88</f>
        <v>40766</v>
      </c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65"/>
      <c r="U167" s="65"/>
    </row>
    <row r="168" customFormat="false" ht="14.25" hidden="false" customHeight="false" outlineLevel="0" collapsed="false">
      <c r="A168" s="98" t="n">
        <f aca="false">+A$88</f>
        <v>4010780</v>
      </c>
      <c r="B168" s="99" t="n">
        <f aca="false">+B$88</f>
        <v>40766</v>
      </c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65"/>
      <c r="U168" s="65"/>
    </row>
    <row r="169" customFormat="false" ht="14.25" hidden="false" customHeight="false" outlineLevel="0" collapsed="false">
      <c r="A169" s="98" t="n">
        <f aca="false">+A$88</f>
        <v>4010780</v>
      </c>
      <c r="B169" s="99" t="n">
        <f aca="false">+B$88</f>
        <v>40766</v>
      </c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65"/>
      <c r="U169" s="65"/>
    </row>
    <row r="170" customFormat="false" ht="14.25" hidden="false" customHeight="false" outlineLevel="0" collapsed="false">
      <c r="A170" s="98" t="n">
        <f aca="false">+A$88</f>
        <v>4010780</v>
      </c>
      <c r="B170" s="99" t="n">
        <f aca="false">+B$88</f>
        <v>40766</v>
      </c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65"/>
      <c r="U170" s="65"/>
    </row>
    <row r="171" customFormat="false" ht="14.25" hidden="false" customHeight="false" outlineLevel="0" collapsed="false">
      <c r="A171" s="98" t="n">
        <f aca="false">+A$88</f>
        <v>4010780</v>
      </c>
      <c r="B171" s="99" t="n">
        <f aca="false">+B$88</f>
        <v>40766</v>
      </c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65"/>
      <c r="U171" s="65"/>
    </row>
    <row r="172" customFormat="false" ht="14.25" hidden="false" customHeight="false" outlineLevel="0" collapsed="false">
      <c r="A172" s="98" t="n">
        <f aca="false">+A$88</f>
        <v>4010780</v>
      </c>
      <c r="B172" s="99" t="n">
        <f aca="false">+B$88</f>
        <v>40766</v>
      </c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65"/>
      <c r="U172" s="65"/>
    </row>
    <row r="173" customFormat="false" ht="14.25" hidden="false" customHeight="false" outlineLevel="0" collapsed="false">
      <c r="A173" s="98" t="n">
        <f aca="false">+A$88</f>
        <v>4010780</v>
      </c>
      <c r="B173" s="99" t="n">
        <f aca="false">+B$88</f>
        <v>40766</v>
      </c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65"/>
      <c r="U173" s="65"/>
    </row>
    <row r="174" customFormat="false" ht="14.25" hidden="false" customHeight="false" outlineLevel="0" collapsed="false">
      <c r="A174" s="98" t="n">
        <f aca="false">+A$88</f>
        <v>4010780</v>
      </c>
      <c r="B174" s="99" t="n">
        <f aca="false">+B$88</f>
        <v>40766</v>
      </c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65"/>
      <c r="U174" s="65"/>
    </row>
    <row r="175" customFormat="false" ht="14.25" hidden="false" customHeight="false" outlineLevel="0" collapsed="false">
      <c r="A175" s="98" t="n">
        <f aca="false">+A$88</f>
        <v>4010780</v>
      </c>
      <c r="B175" s="99" t="n">
        <f aca="false">+B$88</f>
        <v>40766</v>
      </c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65"/>
      <c r="U175" s="65"/>
    </row>
    <row r="176" customFormat="false" ht="14.25" hidden="false" customHeight="false" outlineLevel="0" collapsed="false">
      <c r="A176" s="98" t="n">
        <f aca="false">+A$88</f>
        <v>4010780</v>
      </c>
      <c r="B176" s="99" t="n">
        <f aca="false">+B$88</f>
        <v>40766</v>
      </c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65"/>
      <c r="U176" s="65"/>
    </row>
    <row r="177" customFormat="false" ht="14.25" hidden="false" customHeight="false" outlineLevel="0" collapsed="false">
      <c r="A177" s="98" t="n">
        <f aca="false">+A$88</f>
        <v>4010780</v>
      </c>
      <c r="B177" s="99" t="n">
        <f aca="false">+B$88</f>
        <v>40766</v>
      </c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65"/>
      <c r="U177" s="65"/>
    </row>
    <row r="178" customFormat="false" ht="14.25" hidden="false" customHeight="false" outlineLevel="0" collapsed="false">
      <c r="A178" s="98" t="n">
        <f aca="false">+A$88</f>
        <v>4010780</v>
      </c>
      <c r="B178" s="99" t="n">
        <f aca="false">+B$88</f>
        <v>40766</v>
      </c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65"/>
      <c r="U178" s="65"/>
    </row>
    <row r="179" customFormat="false" ht="14.25" hidden="false" customHeight="false" outlineLevel="0" collapsed="false">
      <c r="A179" s="98" t="n">
        <f aca="false">+A$88</f>
        <v>4010780</v>
      </c>
      <c r="B179" s="99" t="n">
        <f aca="false">+B$88</f>
        <v>40766</v>
      </c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65"/>
      <c r="U179" s="65"/>
    </row>
    <row r="180" customFormat="false" ht="14.25" hidden="false" customHeight="false" outlineLevel="0" collapsed="false">
      <c r="A180" s="98" t="n">
        <f aca="false">+A$88</f>
        <v>4010780</v>
      </c>
      <c r="B180" s="99" t="n">
        <f aca="false">+B$88</f>
        <v>40766</v>
      </c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65"/>
      <c r="U180" s="65"/>
    </row>
    <row r="181" customFormat="false" ht="14.25" hidden="false" customHeight="false" outlineLevel="0" collapsed="false">
      <c r="A181" s="98" t="n">
        <f aca="false">+A$88</f>
        <v>4010780</v>
      </c>
      <c r="B181" s="99" t="n">
        <f aca="false">+B$88</f>
        <v>40766</v>
      </c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65"/>
      <c r="U181" s="65"/>
    </row>
    <row r="182" customFormat="false" ht="14.25" hidden="false" customHeight="false" outlineLevel="0" collapsed="false">
      <c r="A182" s="98" t="n">
        <f aca="false">+A$88</f>
        <v>4010780</v>
      </c>
      <c r="B182" s="99" t="n">
        <f aca="false">+B$88</f>
        <v>40766</v>
      </c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65"/>
      <c r="U182" s="65"/>
    </row>
    <row r="183" customFormat="false" ht="14.25" hidden="false" customHeight="false" outlineLevel="0" collapsed="false">
      <c r="A183" s="98" t="n">
        <f aca="false">+A$88</f>
        <v>4010780</v>
      </c>
      <c r="B183" s="99" t="n">
        <f aca="false">+B$88</f>
        <v>40766</v>
      </c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65"/>
      <c r="U183" s="65"/>
    </row>
    <row r="184" customFormat="false" ht="14.25" hidden="false" customHeight="false" outlineLevel="0" collapsed="false">
      <c r="A184" s="98" t="n">
        <f aca="false">+A$88</f>
        <v>4010780</v>
      </c>
      <c r="B184" s="99" t="n">
        <f aca="false">+B$88</f>
        <v>40766</v>
      </c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65"/>
      <c r="U184" s="65"/>
    </row>
    <row r="185" customFormat="false" ht="14.25" hidden="false" customHeight="false" outlineLevel="0" collapsed="false">
      <c r="A185" s="98" t="n">
        <f aca="false">+A$88</f>
        <v>4010780</v>
      </c>
      <c r="B185" s="99" t="n">
        <f aca="false">+B$88</f>
        <v>40766</v>
      </c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65"/>
      <c r="U185" s="65"/>
    </row>
    <row r="186" customFormat="false" ht="14.25" hidden="false" customHeight="false" outlineLevel="0" collapsed="false">
      <c r="A186" s="98" t="n">
        <f aca="false">+A$88</f>
        <v>4010780</v>
      </c>
      <c r="B186" s="99" t="n">
        <f aca="false">+B$88</f>
        <v>40766</v>
      </c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65"/>
      <c r="U186" s="65"/>
    </row>
    <row r="187" customFormat="false" ht="14.25" hidden="false" customHeight="false" outlineLevel="0" collapsed="false">
      <c r="A187" s="98" t="n">
        <f aca="false">+A$88</f>
        <v>4010780</v>
      </c>
      <c r="B187" s="99" t="n">
        <f aca="false">+B$88</f>
        <v>40766</v>
      </c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65"/>
      <c r="U187" s="65"/>
    </row>
    <row r="188" customFormat="false" ht="14.25" hidden="false" customHeight="false" outlineLevel="0" collapsed="false">
      <c r="A188" s="98" t="n">
        <f aca="false">+A$88</f>
        <v>4010780</v>
      </c>
      <c r="B188" s="99" t="n">
        <f aca="false">+B$88</f>
        <v>40766</v>
      </c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65"/>
      <c r="U188" s="65"/>
    </row>
    <row r="189" customFormat="false" ht="14.25" hidden="false" customHeight="false" outlineLevel="0" collapsed="false">
      <c r="A189" s="98" t="n">
        <f aca="false">+A$88</f>
        <v>4010780</v>
      </c>
      <c r="B189" s="99" t="n">
        <f aca="false">+B$88</f>
        <v>40766</v>
      </c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65"/>
      <c r="U189" s="65"/>
    </row>
    <row r="190" customFormat="false" ht="14.25" hidden="false" customHeight="false" outlineLevel="0" collapsed="false">
      <c r="A190" s="98" t="n">
        <f aca="false">+A$88</f>
        <v>4010780</v>
      </c>
      <c r="B190" s="99" t="n">
        <f aca="false">+B$88</f>
        <v>40766</v>
      </c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65"/>
      <c r="U190" s="65"/>
    </row>
    <row r="191" customFormat="false" ht="14.25" hidden="false" customHeight="false" outlineLevel="0" collapsed="false">
      <c r="A191" s="98" t="n">
        <f aca="false">+A$88</f>
        <v>4010780</v>
      </c>
      <c r="B191" s="99" t="n">
        <f aca="false">+B$88</f>
        <v>40766</v>
      </c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65"/>
      <c r="U191" s="65"/>
    </row>
    <row r="192" customFormat="false" ht="14.25" hidden="false" customHeight="false" outlineLevel="0" collapsed="false">
      <c r="A192" s="98" t="n">
        <f aca="false">+A$88</f>
        <v>4010780</v>
      </c>
      <c r="B192" s="99" t="n">
        <f aca="false">+B$88</f>
        <v>40766</v>
      </c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65"/>
      <c r="U192" s="65"/>
    </row>
    <row r="193" customFormat="false" ht="14.25" hidden="false" customHeight="false" outlineLevel="0" collapsed="false">
      <c r="A193" s="98" t="n">
        <f aca="false">+A$88</f>
        <v>4010780</v>
      </c>
      <c r="B193" s="99" t="n">
        <f aca="false">+B$88</f>
        <v>40766</v>
      </c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65"/>
      <c r="U193" s="65"/>
    </row>
    <row r="194" customFormat="false" ht="14.25" hidden="false" customHeight="false" outlineLevel="0" collapsed="false">
      <c r="A194" s="98" t="n">
        <f aca="false">+A$88</f>
        <v>4010780</v>
      </c>
      <c r="B194" s="99" t="n">
        <f aca="false">+B$88</f>
        <v>40766</v>
      </c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65"/>
      <c r="U194" s="65"/>
    </row>
    <row r="195" customFormat="false" ht="14.25" hidden="false" customHeight="false" outlineLevel="0" collapsed="false">
      <c r="A195" s="98" t="n">
        <f aca="false">+A$88</f>
        <v>4010780</v>
      </c>
      <c r="B195" s="99" t="n">
        <f aca="false">+B$88</f>
        <v>40766</v>
      </c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65"/>
      <c r="U195" s="65"/>
    </row>
    <row r="196" customFormat="false" ht="14.25" hidden="false" customHeight="false" outlineLevel="0" collapsed="false">
      <c r="A196" s="98" t="n">
        <f aca="false">+A$88</f>
        <v>4010780</v>
      </c>
      <c r="B196" s="99" t="n">
        <f aca="false">+B$88</f>
        <v>40766</v>
      </c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65"/>
      <c r="U196" s="65"/>
    </row>
    <row r="197" customFormat="false" ht="14.25" hidden="false" customHeight="false" outlineLevel="0" collapsed="false">
      <c r="A197" s="98" t="n">
        <f aca="false">+A$88</f>
        <v>4010780</v>
      </c>
      <c r="B197" s="99" t="n">
        <f aca="false">+B$88</f>
        <v>40766</v>
      </c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65"/>
      <c r="U197" s="65"/>
    </row>
    <row r="198" customFormat="false" ht="14.25" hidden="false" customHeight="false" outlineLevel="0" collapsed="false">
      <c r="A198" s="98" t="n">
        <f aca="false">+A$88</f>
        <v>4010780</v>
      </c>
      <c r="B198" s="99" t="n">
        <f aca="false">+B$88</f>
        <v>40766</v>
      </c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65"/>
      <c r="U198" s="65"/>
    </row>
    <row r="199" customFormat="false" ht="14.25" hidden="false" customHeight="false" outlineLevel="0" collapsed="false">
      <c r="A199" s="98" t="n">
        <f aca="false">+A$88</f>
        <v>4010780</v>
      </c>
      <c r="B199" s="99" t="n">
        <f aca="false">+B$88</f>
        <v>40766</v>
      </c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65"/>
      <c r="U199" s="65"/>
    </row>
    <row r="200" customFormat="false" ht="14.25" hidden="false" customHeight="false" outlineLevel="0" collapsed="false">
      <c r="A200" s="98" t="n">
        <f aca="false">+A$88</f>
        <v>4010780</v>
      </c>
      <c r="B200" s="99" t="n">
        <f aca="false">+B$88</f>
        <v>40766</v>
      </c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65"/>
      <c r="U200" s="65"/>
    </row>
    <row r="201" customFormat="false" ht="14.25" hidden="false" customHeight="false" outlineLevel="0" collapsed="false">
      <c r="A201" s="98" t="n">
        <f aca="false">+A$88</f>
        <v>4010780</v>
      </c>
      <c r="B201" s="99" t="n">
        <f aca="false">+B$88</f>
        <v>40766</v>
      </c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65"/>
      <c r="U201" s="65"/>
    </row>
    <row r="202" customFormat="false" ht="14.25" hidden="false" customHeight="false" outlineLevel="0" collapsed="false">
      <c r="A202" s="98" t="n">
        <f aca="false">+A$88</f>
        <v>4010780</v>
      </c>
      <c r="B202" s="99" t="n">
        <f aca="false">+B$88</f>
        <v>40766</v>
      </c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65"/>
      <c r="U202" s="65"/>
    </row>
    <row r="203" customFormat="false" ht="14.25" hidden="false" customHeight="false" outlineLevel="0" collapsed="false">
      <c r="A203" s="98" t="n">
        <f aca="false">+A$88</f>
        <v>4010780</v>
      </c>
      <c r="B203" s="99" t="n">
        <f aca="false">+B$88</f>
        <v>40766</v>
      </c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65"/>
      <c r="U203" s="65"/>
    </row>
    <row r="204" customFormat="false" ht="14.25" hidden="false" customHeight="false" outlineLevel="0" collapsed="false">
      <c r="A204" s="98" t="n">
        <f aca="false">+A$88</f>
        <v>4010780</v>
      </c>
      <c r="B204" s="99" t="n">
        <f aca="false">+B$88</f>
        <v>40766</v>
      </c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65"/>
      <c r="U204" s="65"/>
    </row>
    <row r="205" customFormat="false" ht="14.25" hidden="false" customHeight="false" outlineLevel="0" collapsed="false">
      <c r="A205" s="98" t="n">
        <f aca="false">+A$88</f>
        <v>4010780</v>
      </c>
      <c r="B205" s="99" t="n">
        <f aca="false">+B$88</f>
        <v>40766</v>
      </c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65"/>
      <c r="U205" s="65"/>
    </row>
    <row r="206" customFormat="false" ht="14.25" hidden="false" customHeight="false" outlineLevel="0" collapsed="false">
      <c r="A206" s="98" t="n">
        <f aca="false">+A$88</f>
        <v>4010780</v>
      </c>
      <c r="B206" s="99" t="n">
        <f aca="false">+B$88</f>
        <v>40766</v>
      </c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65"/>
      <c r="U206" s="65"/>
    </row>
    <row r="207" customFormat="false" ht="14.25" hidden="false" customHeight="false" outlineLevel="0" collapsed="false">
      <c r="A207" s="98" t="n">
        <f aca="false">+A$88</f>
        <v>4010780</v>
      </c>
      <c r="B207" s="99" t="n">
        <f aca="false">+B$88</f>
        <v>40766</v>
      </c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65"/>
      <c r="U207" s="65"/>
    </row>
    <row r="208" customFormat="false" ht="14.25" hidden="false" customHeight="false" outlineLevel="0" collapsed="false">
      <c r="A208" s="98" t="n">
        <f aca="false">+A$88</f>
        <v>4010780</v>
      </c>
      <c r="B208" s="99" t="n">
        <f aca="false">+B$88</f>
        <v>40766</v>
      </c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65"/>
      <c r="U208" s="65"/>
    </row>
    <row r="209" customFormat="false" ht="14.25" hidden="false" customHeight="false" outlineLevel="0" collapsed="false">
      <c r="A209" s="98" t="n">
        <f aca="false">+A$88</f>
        <v>4010780</v>
      </c>
      <c r="B209" s="99" t="n">
        <f aca="false">+B$88</f>
        <v>40766</v>
      </c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65"/>
      <c r="U209" s="65"/>
    </row>
    <row r="210" customFormat="false" ht="14.25" hidden="false" customHeight="false" outlineLevel="0" collapsed="false">
      <c r="A210" s="98" t="n">
        <f aca="false">+A$88</f>
        <v>4010780</v>
      </c>
      <c r="B210" s="99" t="n">
        <f aca="false">+B$88</f>
        <v>40766</v>
      </c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65"/>
      <c r="U210" s="65"/>
    </row>
    <row r="211" customFormat="false" ht="14.25" hidden="false" customHeight="false" outlineLevel="0" collapsed="false">
      <c r="A211" s="98" t="n">
        <f aca="false">+A$88</f>
        <v>4010780</v>
      </c>
      <c r="B211" s="99" t="n">
        <f aca="false">+B$88</f>
        <v>40766</v>
      </c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65"/>
      <c r="U211" s="65"/>
    </row>
    <row r="212" customFormat="false" ht="14.25" hidden="false" customHeight="false" outlineLevel="0" collapsed="false">
      <c r="A212" s="98" t="n">
        <f aca="false">+A$88</f>
        <v>4010780</v>
      </c>
      <c r="B212" s="99" t="n">
        <f aca="false">+B$88</f>
        <v>40766</v>
      </c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65"/>
      <c r="U212" s="65"/>
    </row>
    <row r="213" customFormat="false" ht="14.25" hidden="false" customHeight="false" outlineLevel="0" collapsed="false">
      <c r="A213" s="98" t="n">
        <f aca="false">+A$88</f>
        <v>4010780</v>
      </c>
      <c r="B213" s="99" t="n">
        <f aca="false">+B$88</f>
        <v>40766</v>
      </c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65"/>
      <c r="U213" s="65"/>
    </row>
    <row r="214" customFormat="false" ht="14.25" hidden="false" customHeight="false" outlineLevel="0" collapsed="false">
      <c r="A214" s="98" t="n">
        <f aca="false">+A$88</f>
        <v>4010780</v>
      </c>
      <c r="B214" s="99" t="n">
        <f aca="false">+B$88</f>
        <v>40766</v>
      </c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65"/>
      <c r="U214" s="65"/>
    </row>
    <row r="215" customFormat="false" ht="14.25" hidden="false" customHeight="false" outlineLevel="0" collapsed="false">
      <c r="A215" s="98" t="n">
        <f aca="false">+A$88</f>
        <v>4010780</v>
      </c>
      <c r="B215" s="99" t="n">
        <f aca="false">+B$88</f>
        <v>40766</v>
      </c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65"/>
      <c r="U215" s="65"/>
    </row>
    <row r="216" customFormat="false" ht="14.25" hidden="false" customHeight="false" outlineLevel="0" collapsed="false">
      <c r="A216" s="98" t="n">
        <f aca="false">+A$88</f>
        <v>4010780</v>
      </c>
      <c r="B216" s="99" t="n">
        <f aca="false">+B$88</f>
        <v>40766</v>
      </c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65"/>
      <c r="U216" s="65"/>
    </row>
    <row r="217" customFormat="false" ht="14.25" hidden="false" customHeight="false" outlineLevel="0" collapsed="false">
      <c r="A217" s="98" t="n">
        <f aca="false">+A$88</f>
        <v>4010780</v>
      </c>
      <c r="B217" s="99" t="n">
        <f aca="false">+B$88</f>
        <v>40766</v>
      </c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65"/>
      <c r="U217" s="65"/>
    </row>
    <row r="218" customFormat="false" ht="14.25" hidden="false" customHeight="false" outlineLevel="0" collapsed="false">
      <c r="A218" s="98" t="n">
        <f aca="false">+A$88</f>
        <v>4010780</v>
      </c>
      <c r="B218" s="99" t="n">
        <f aca="false">+B$88</f>
        <v>40766</v>
      </c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65"/>
      <c r="U218" s="65"/>
    </row>
    <row r="219" customFormat="false" ht="14.25" hidden="false" customHeight="false" outlineLevel="0" collapsed="false">
      <c r="A219" s="98" t="n">
        <f aca="false">+A$88</f>
        <v>4010780</v>
      </c>
      <c r="B219" s="99" t="n">
        <f aca="false">+B$88</f>
        <v>40766</v>
      </c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65"/>
      <c r="U219" s="65"/>
    </row>
    <row r="220" customFormat="false" ht="14.25" hidden="false" customHeight="false" outlineLevel="0" collapsed="false">
      <c r="A220" s="98" t="n">
        <f aca="false">+A$88</f>
        <v>4010780</v>
      </c>
      <c r="B220" s="99" t="n">
        <f aca="false">+B$88</f>
        <v>40766</v>
      </c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65"/>
      <c r="U220" s="65"/>
    </row>
    <row r="221" customFormat="false" ht="14.25" hidden="false" customHeight="false" outlineLevel="0" collapsed="false">
      <c r="A221" s="98" t="n">
        <f aca="false">+A$88</f>
        <v>4010780</v>
      </c>
      <c r="B221" s="99" t="n">
        <f aca="false">+B$88</f>
        <v>40766</v>
      </c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65"/>
      <c r="U221" s="65"/>
    </row>
    <row r="222" customFormat="false" ht="14.25" hidden="false" customHeight="false" outlineLevel="0" collapsed="false">
      <c r="A222" s="98" t="n">
        <f aca="false">+A$88</f>
        <v>4010780</v>
      </c>
      <c r="B222" s="99" t="n">
        <f aca="false">+B$88</f>
        <v>40766</v>
      </c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65"/>
      <c r="U222" s="65"/>
    </row>
    <row r="223" customFormat="false" ht="14.25" hidden="false" customHeight="false" outlineLevel="0" collapsed="false">
      <c r="A223" s="98" t="n">
        <f aca="false">+A$88</f>
        <v>4010780</v>
      </c>
      <c r="B223" s="99" t="n">
        <f aca="false">+B$88</f>
        <v>40766</v>
      </c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65"/>
      <c r="U223" s="65"/>
    </row>
    <row r="224" customFormat="false" ht="14.25" hidden="false" customHeight="false" outlineLevel="0" collapsed="false">
      <c r="A224" s="98" t="n">
        <f aca="false">+A$88</f>
        <v>4010780</v>
      </c>
      <c r="B224" s="99" t="n">
        <f aca="false">+B$88</f>
        <v>40766</v>
      </c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65"/>
      <c r="U224" s="65"/>
    </row>
    <row r="225" customFormat="false" ht="14.25" hidden="false" customHeight="false" outlineLevel="0" collapsed="false">
      <c r="A225" s="98" t="n">
        <f aca="false">+A$88</f>
        <v>4010780</v>
      </c>
      <c r="B225" s="99" t="n">
        <f aca="false">+B$88</f>
        <v>40766</v>
      </c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65"/>
      <c r="U225" s="65"/>
    </row>
    <row r="226" customFormat="false" ht="14.25" hidden="false" customHeight="false" outlineLevel="0" collapsed="false">
      <c r="A226" s="98" t="n">
        <f aca="false">+A$88</f>
        <v>4010780</v>
      </c>
      <c r="B226" s="99" t="n">
        <f aca="false">+B$88</f>
        <v>40766</v>
      </c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65"/>
      <c r="U226" s="65"/>
    </row>
    <row r="227" customFormat="false" ht="14.25" hidden="false" customHeight="false" outlineLevel="0" collapsed="false">
      <c r="A227" s="98" t="n">
        <f aca="false">+A$88</f>
        <v>4010780</v>
      </c>
      <c r="B227" s="99" t="n">
        <f aca="false">+B$88</f>
        <v>40766</v>
      </c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65"/>
      <c r="U227" s="65"/>
    </row>
    <row r="228" customFormat="false" ht="14.25" hidden="false" customHeight="false" outlineLevel="0" collapsed="false">
      <c r="A228" s="98" t="n">
        <f aca="false">+A$88</f>
        <v>4010780</v>
      </c>
      <c r="B228" s="99" t="n">
        <f aca="false">+B$88</f>
        <v>40766</v>
      </c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65"/>
      <c r="U228" s="65"/>
    </row>
    <row r="229" customFormat="false" ht="14.25" hidden="false" customHeight="false" outlineLevel="0" collapsed="false">
      <c r="A229" s="98" t="n">
        <f aca="false">+A$88</f>
        <v>4010780</v>
      </c>
      <c r="B229" s="99" t="n">
        <f aca="false">+B$88</f>
        <v>40766</v>
      </c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65"/>
      <c r="U229" s="65"/>
    </row>
    <row r="230" customFormat="false" ht="14.25" hidden="false" customHeight="false" outlineLevel="0" collapsed="false">
      <c r="A230" s="98" t="n">
        <f aca="false">+A$88</f>
        <v>4010780</v>
      </c>
      <c r="B230" s="99" t="n">
        <f aca="false">+B$88</f>
        <v>40766</v>
      </c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65"/>
      <c r="U230" s="65"/>
    </row>
    <row r="231" customFormat="false" ht="14.25" hidden="false" customHeight="false" outlineLevel="0" collapsed="false">
      <c r="A231" s="98" t="n">
        <f aca="false">+A$88</f>
        <v>4010780</v>
      </c>
      <c r="B231" s="99" t="n">
        <f aca="false">+B$88</f>
        <v>40766</v>
      </c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65"/>
      <c r="U231" s="65"/>
    </row>
    <row r="232" customFormat="false" ht="14.25" hidden="false" customHeight="false" outlineLevel="0" collapsed="false">
      <c r="A232" s="98" t="n">
        <f aca="false">+A$88</f>
        <v>4010780</v>
      </c>
      <c r="B232" s="99" t="n">
        <f aca="false">+B$88</f>
        <v>40766</v>
      </c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65"/>
      <c r="U232" s="65"/>
    </row>
    <row r="233" customFormat="false" ht="14.25" hidden="false" customHeight="false" outlineLevel="0" collapsed="false">
      <c r="A233" s="98" t="n">
        <f aca="false">+A$88</f>
        <v>4010780</v>
      </c>
      <c r="B233" s="99" t="n">
        <f aca="false">+B$88</f>
        <v>40766</v>
      </c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65"/>
      <c r="U233" s="65"/>
    </row>
    <row r="234" customFormat="false" ht="14.25" hidden="false" customHeight="false" outlineLevel="0" collapsed="false">
      <c r="A234" s="98" t="n">
        <f aca="false">+A$88</f>
        <v>4010780</v>
      </c>
      <c r="B234" s="99" t="n">
        <f aca="false">+B$88</f>
        <v>40766</v>
      </c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65"/>
      <c r="U234" s="65"/>
    </row>
    <row r="235" customFormat="false" ht="14.25" hidden="false" customHeight="false" outlineLevel="0" collapsed="false">
      <c r="A235" s="98" t="n">
        <f aca="false">+A$88</f>
        <v>4010780</v>
      </c>
      <c r="B235" s="99" t="n">
        <f aca="false">+B$88</f>
        <v>40766</v>
      </c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65"/>
      <c r="U235" s="65"/>
    </row>
    <row r="236" customFormat="false" ht="14.25" hidden="false" customHeight="false" outlineLevel="0" collapsed="false">
      <c r="A236" s="98" t="n">
        <f aca="false">+A$88</f>
        <v>4010780</v>
      </c>
      <c r="B236" s="99" t="n">
        <f aca="false">+B$88</f>
        <v>40766</v>
      </c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65"/>
      <c r="U236" s="65"/>
    </row>
    <row r="237" customFormat="false" ht="14.25" hidden="false" customHeight="false" outlineLevel="0" collapsed="false">
      <c r="A237" s="98" t="n">
        <f aca="false">+A$88</f>
        <v>4010780</v>
      </c>
      <c r="B237" s="99" t="n">
        <f aca="false">+B$88</f>
        <v>40766</v>
      </c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65"/>
      <c r="U237" s="65"/>
    </row>
    <row r="238" customFormat="false" ht="14.25" hidden="false" customHeight="false" outlineLevel="0" collapsed="false">
      <c r="A238" s="98" t="n">
        <f aca="false">+A$88</f>
        <v>4010780</v>
      </c>
      <c r="B238" s="99" t="n">
        <f aca="false">+B$88</f>
        <v>40766</v>
      </c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65"/>
      <c r="U238" s="65"/>
    </row>
    <row r="239" customFormat="false" ht="14.25" hidden="false" customHeight="false" outlineLevel="0" collapsed="false">
      <c r="A239" s="98" t="n">
        <f aca="false">+A$88</f>
        <v>4010780</v>
      </c>
      <c r="B239" s="99" t="n">
        <f aca="false">+B$88</f>
        <v>40766</v>
      </c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5"/>
      <c r="U239" s="65"/>
    </row>
    <row r="240" customFormat="false" ht="14.25" hidden="false" customHeight="false" outlineLevel="0" collapsed="false">
      <c r="A240" s="98" t="n">
        <f aca="false">+A$88</f>
        <v>4010780</v>
      </c>
      <c r="B240" s="99" t="n">
        <f aca="false">+B$88</f>
        <v>40766</v>
      </c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5"/>
      <c r="U240" s="65"/>
    </row>
    <row r="241" customFormat="false" ht="14.25" hidden="false" customHeight="false" outlineLevel="0" collapsed="false">
      <c r="A241" s="98" t="n">
        <f aca="false">+A$88</f>
        <v>4010780</v>
      </c>
      <c r="B241" s="99" t="n">
        <f aca="false">+B$88</f>
        <v>40766</v>
      </c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5"/>
      <c r="U241" s="65"/>
    </row>
    <row r="242" customFormat="false" ht="14.25" hidden="false" customHeight="false" outlineLevel="0" collapsed="false">
      <c r="A242" s="98" t="n">
        <f aca="false">+A$88</f>
        <v>4010780</v>
      </c>
      <c r="B242" s="99" t="n">
        <f aca="false">+B$88</f>
        <v>40766</v>
      </c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5"/>
      <c r="U242" s="65"/>
    </row>
    <row r="243" customFormat="false" ht="14.25" hidden="false" customHeight="false" outlineLevel="0" collapsed="false">
      <c r="A243" s="98" t="n">
        <f aca="false">+A$88</f>
        <v>4010780</v>
      </c>
      <c r="B243" s="99" t="n">
        <f aca="false">+B$88</f>
        <v>40766</v>
      </c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5"/>
      <c r="U243" s="65"/>
    </row>
    <row r="244" customFormat="false" ht="12.75" hidden="false" customHeight="false" outlineLevel="0" collapsed="false"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65"/>
      <c r="U244" s="65"/>
    </row>
    <row r="245" customFormat="false" ht="12.75" hidden="false" customHeight="false" outlineLevel="0" collapsed="false"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65"/>
      <c r="U245" s="65"/>
    </row>
    <row r="246" customFormat="false" ht="12.75" hidden="false" customHeight="false" outlineLevel="0" collapsed="false"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65"/>
      <c r="U246" s="65"/>
    </row>
    <row r="247" customFormat="false" ht="12.75" hidden="false" customHeight="false" outlineLevel="0" collapsed="false"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65"/>
      <c r="U247" s="65"/>
    </row>
    <row r="248" customFormat="false" ht="12.75" hidden="false" customHeight="false" outlineLevel="0" collapsed="false"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65"/>
      <c r="U248" s="65"/>
    </row>
    <row r="249" customFormat="false" ht="12.75" hidden="false" customHeight="false" outlineLevel="0" collapsed="false"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65"/>
      <c r="U249" s="65"/>
    </row>
    <row r="250" customFormat="false" ht="12.75" hidden="false" customHeight="false" outlineLevel="0" collapsed="false"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65"/>
      <c r="U250" s="65"/>
    </row>
    <row r="251" customFormat="false" ht="12.75" hidden="false" customHeight="false" outlineLevel="0" collapsed="false"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65"/>
      <c r="U251" s="65"/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5"/>
      <c r="U252" s="65"/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5"/>
      <c r="U253" s="65"/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5"/>
      <c r="U254" s="65"/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5"/>
      <c r="U255" s="65"/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5"/>
      <c r="U256" s="65"/>
    </row>
    <row r="257" customFormat="fals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5"/>
      <c r="U257" s="65"/>
    </row>
    <row r="258" customFormat="fals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5"/>
      <c r="U258" s="65"/>
    </row>
    <row r="259" customFormat="fals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5"/>
      <c r="U259" s="65"/>
    </row>
    <row r="260" customFormat="fals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5"/>
      <c r="U260" s="65"/>
    </row>
    <row r="261" customFormat="fals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5"/>
      <c r="U261" s="65"/>
    </row>
    <row r="262" customFormat="fals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5"/>
      <c r="U262" s="65"/>
    </row>
    <row r="263" customFormat="fals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5"/>
      <c r="U263" s="65"/>
    </row>
    <row r="264" customFormat="fals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5"/>
      <c r="U264" s="65"/>
    </row>
    <row r="265" customFormat="fals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5"/>
      <c r="U265" s="65"/>
    </row>
    <row r="266" customFormat="fals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5"/>
      <c r="U266" s="65"/>
    </row>
    <row r="267" customFormat="fals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5"/>
      <c r="U267" s="65"/>
    </row>
    <row r="268" customFormat="fals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5"/>
      <c r="U268" s="65"/>
    </row>
    <row r="269" customFormat="fals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5"/>
      <c r="U269" s="65"/>
    </row>
    <row r="270" customFormat="fals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5"/>
      <c r="U270" s="65"/>
    </row>
    <row r="271" customFormat="fals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5"/>
      <c r="U271" s="65"/>
    </row>
    <row r="272" customFormat="fals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5"/>
      <c r="U272" s="65"/>
    </row>
    <row r="273" customFormat="fals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5"/>
      <c r="U273" s="65"/>
    </row>
    <row r="274" customFormat="fals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5"/>
      <c r="U274" s="65"/>
    </row>
    <row r="275" customFormat="fals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5"/>
      <c r="U275" s="65"/>
    </row>
    <row r="276" customFormat="fals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5"/>
      <c r="U276" s="65"/>
    </row>
    <row r="277" customFormat="fals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5"/>
      <c r="U277" s="65"/>
    </row>
    <row r="278" customFormat="fals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5"/>
      <c r="U278" s="65"/>
    </row>
    <row r="279" customFormat="fals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5"/>
      <c r="U279" s="65"/>
    </row>
    <row r="280" customFormat="fals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5"/>
      <c r="U280" s="65"/>
    </row>
    <row r="281" customFormat="fals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5"/>
      <c r="U281" s="65"/>
    </row>
    <row r="282" customFormat="fals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5"/>
      <c r="U282" s="65"/>
    </row>
    <row r="283" customFormat="fals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5"/>
      <c r="U283" s="65"/>
    </row>
    <row r="284" customFormat="fals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5"/>
      <c r="U284" s="65"/>
    </row>
    <row r="285" customFormat="fals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5"/>
      <c r="U285" s="65"/>
    </row>
    <row r="286" customFormat="fals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5"/>
      <c r="U286" s="65"/>
    </row>
    <row r="287" customFormat="fals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5"/>
      <c r="U287" s="65"/>
    </row>
    <row r="288" customFormat="fals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5"/>
      <c r="U288" s="65"/>
    </row>
    <row r="289" customFormat="fals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5"/>
      <c r="U289" s="65"/>
    </row>
    <row r="290" customFormat="fals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5"/>
      <c r="U290" s="65"/>
    </row>
    <row r="291" customFormat="fals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5"/>
      <c r="U291" s="65"/>
    </row>
    <row r="292" customFormat="fals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5"/>
      <c r="U292" s="65"/>
    </row>
    <row r="293" customFormat="fals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5"/>
      <c r="U293" s="65"/>
    </row>
    <row r="294" customFormat="fals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5"/>
      <c r="U294" s="65"/>
    </row>
    <row r="295" customFormat="fals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5"/>
      <c r="U295" s="65"/>
    </row>
    <row r="296" customFormat="fals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5"/>
      <c r="U296" s="65"/>
    </row>
    <row r="297" customFormat="fals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5"/>
      <c r="U297" s="65"/>
    </row>
    <row r="298" customFormat="fals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5"/>
      <c r="U298" s="65"/>
    </row>
    <row r="299" customFormat="fals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5"/>
      <c r="U299" s="65"/>
    </row>
    <row r="300" customFormat="fals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5"/>
      <c r="U300" s="65"/>
    </row>
    <row r="301" customFormat="fals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5"/>
      <c r="U301" s="65"/>
    </row>
    <row r="302" customFormat="fals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5"/>
      <c r="U302" s="65"/>
    </row>
    <row r="303" customFormat="fals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5"/>
      <c r="U303" s="65"/>
    </row>
    <row r="304" customFormat="fals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5"/>
      <c r="U304" s="65"/>
    </row>
    <row r="305" customFormat="fals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5"/>
      <c r="U305" s="65"/>
    </row>
    <row r="306" customFormat="fals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5"/>
      <c r="U306" s="65"/>
    </row>
    <row r="307" customFormat="fals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5"/>
      <c r="U307" s="65"/>
    </row>
    <row r="308" customFormat="fals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5"/>
      <c r="U308" s="65"/>
    </row>
    <row r="309" customFormat="fals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5"/>
      <c r="U309" s="65"/>
    </row>
    <row r="310" customFormat="fals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5"/>
      <c r="U310" s="65"/>
    </row>
    <row r="311" customFormat="fals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5"/>
      <c r="U311" s="65"/>
    </row>
    <row r="312" customFormat="fals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5"/>
      <c r="U312" s="65"/>
    </row>
    <row r="313" customFormat="fals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5"/>
      <c r="U313" s="65"/>
    </row>
    <row r="314" customFormat="fals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5"/>
      <c r="U314" s="65"/>
    </row>
    <row r="315" customFormat="fals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5"/>
      <c r="U315" s="65"/>
    </row>
    <row r="316" customFormat="fals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5"/>
      <c r="U316" s="65"/>
    </row>
    <row r="317" customFormat="fals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5"/>
      <c r="U317" s="65"/>
    </row>
    <row r="318" customFormat="fals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5"/>
      <c r="U318" s="65"/>
    </row>
    <row r="319" customFormat="fals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5"/>
      <c r="U319" s="65"/>
    </row>
    <row r="320" customFormat="fals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5"/>
      <c r="U320" s="65"/>
    </row>
    <row r="321" customFormat="fals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5"/>
      <c r="U321" s="65"/>
    </row>
    <row r="322" customFormat="fals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5"/>
      <c r="U322" s="65"/>
    </row>
    <row r="323" customFormat="fals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5"/>
      <c r="U323" s="65"/>
    </row>
    <row r="324" customFormat="fals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5"/>
      <c r="U324" s="65"/>
    </row>
    <row r="325" customFormat="fals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5"/>
      <c r="U325" s="65"/>
    </row>
    <row r="326" customFormat="fals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5"/>
      <c r="U326" s="65"/>
    </row>
    <row r="327" customFormat="fals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5"/>
      <c r="U327" s="65"/>
    </row>
    <row r="328" customFormat="fals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5"/>
      <c r="U328" s="65"/>
    </row>
    <row r="329" customFormat="fals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5"/>
      <c r="U329" s="65"/>
    </row>
    <row r="330" customFormat="fals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5"/>
      <c r="U330" s="65"/>
    </row>
    <row r="331" customFormat="fals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5"/>
      <c r="U331" s="65"/>
    </row>
    <row r="332" customFormat="fals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5"/>
      <c r="U332" s="65"/>
    </row>
    <row r="333" customFormat="fals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5"/>
      <c r="U333" s="65"/>
    </row>
    <row r="334" customFormat="fals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5"/>
      <c r="U334" s="65"/>
    </row>
    <row r="335" customFormat="fals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5"/>
      <c r="U335" s="65"/>
    </row>
    <row r="336" customFormat="fals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5"/>
      <c r="U336" s="65"/>
    </row>
    <row r="337" customFormat="fals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5"/>
      <c r="U337" s="65"/>
    </row>
    <row r="338" customFormat="fals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</row>
    <row r="339" customFormat="fals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</row>
    <row r="340" customFormat="fals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</row>
    <row r="341" customFormat="fals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</row>
    <row r="342" customFormat="fals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</row>
    <row r="343" customFormat="fals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</row>
    <row r="344" customFormat="fals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</row>
    <row r="345" customFormat="fals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</row>
    <row r="346" customFormat="fals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</row>
    <row r="347" customFormat="fals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</row>
    <row r="348" customFormat="fals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</row>
    <row r="349" customFormat="fals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</row>
    <row r="350" customFormat="fals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</row>
    <row r="351" customFormat="fals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</row>
    <row r="352" customFormat="fals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</row>
    <row r="353" customFormat="fals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customFormat="fals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customFormat="fals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customFormat="fals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customFormat="fals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customFormat="fals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customFormat="fals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customFormat="fals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customFormat="fals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customFormat="fals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customFormat="fals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customFormat="fals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2024-03-13T19:53:12Z</dcterms:modified>
  <cp:revision>1</cp:revision>
  <dc:subject/>
  <dc:title/>
</cp:coreProperties>
</file>