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870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'04010870'!$A$1:$S$150</definedName>
    <definedName function="false" hidden="false" localSheetId="0" name="l_I2M2" vbProcedure="false">'04010870'!$Z$2:$Z$956</definedName>
    <definedName function="false" hidden="false" localSheetId="0" name="l_taxon" vbProcedure="false">OFFSET(,0,0,COUNTA()-1,1)</definedName>
    <definedName function="false" hidden="false" localSheetId="0" name="_xlnm.Print_Area" vbProcedure="false">'04010870'!$A$22:$P$148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<sst xmlns="http://schemas.openxmlformats.org/spreadsheetml/2006/main" count="404" uniqueCount="271">
  <si>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</si>
  <si>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</si>
  <si>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</si>
  <si>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</si>
  <si>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</si>
  <si>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</si>
  <si>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</si>
  <si>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</si>
  <si>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</si>
  <si>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</si>
  <si>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</si>
  <si>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</si>
  <si>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</si>
  <si>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</si>
  <si>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</si>
  <si>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</si>
  <si>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</si>
  <si>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</si>
  <si>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</si>
  <si>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</si>
  <si>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</si>
  <si>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</si>
  <si>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</si>
  <si>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</si>
  <si>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</si>
  <si>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</si>
  <si>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</si>
  <si>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</si>
  <si>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</si>
  <si>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</si>
  <si>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</si>
  <si>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</si>
  <si>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</si>
  <si>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</si>
  <si>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</si>
  <si>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</si>
  <si>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</si>
  <si>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</si>
  <si>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</si>
  <si>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</si>
  <si>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</si>
  <si>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</si>
  <si>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</si>
  <si>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</si>
  <si>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</si>
  <si>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</si>
  <si>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</si>
  <si>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</si>
  <si>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</si>
  <si>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</si>
  <si>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</si>
  <si>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</si>
  <si>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</si>
  <si>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</si>
  <si>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</si>
  <si>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</si>
  <si>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</si>
  <si>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</si>
  <si>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</si>
  <si>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</si>
  <si>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</si>
  <si>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</si>
  <si>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</si>
  <si>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</si>
  <si>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</si>
  <si>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</si>
  <si>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</si>
  <si>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</si>
  <si>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</si>
  <si>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</si>
  <si>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</si>
  <si>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</si>
  <si>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</si>
  <si>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</si>
  <si>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</si>
  <si>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</si>
  <si>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</si>
  <si>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</si>
  <si>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</si>
  <si>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</si>
  <si>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</si>
  <si>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</si>
  <si>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</si>
  <si>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</si>
  <si>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</si>
  <si>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</si>
  <si>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</si>
  <si>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</si>
  <si>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</si>
  <si>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</si>
  <si>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</si>
  <si>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</si>
  <si>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</si>
  <si>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</si>
  <si>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</si>
  <si>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</si>
  <si>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</si>
  <si>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</si>
  <si>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</si>
  <si>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</si>
  <si>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</si>
  <si>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</si>
  <si>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</si>
  <si>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</si>
  <si>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</si>
  <si>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</si>
  <si>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Ruisseau du Pralong</t>
  </si>
  <si>
    <t xml:space="preserve">Ruisseau du Pralong à Mornand en Forez</t>
  </si>
  <si>
    <t xml:space="preserve">Mornand en Forez</t>
  </si>
  <si>
    <t xml:space="preserve">42151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</si>
  <si>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</si>
  <si>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</si>
  <si>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</si>
  <si>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</si>
  <si>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</si>
  <si>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</si>
  <si>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</si>
  <si>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</si>
  <si>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</si>
  <si>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</si>
  <si>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</si>
  <si>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</si>
  <si>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</si>
  <si>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</si>
  <si>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</si>
  <si>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</si>
  <si>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</si>
  <si>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</si>
  <si>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</si>
  <si>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</si>
  <si>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</si>
  <si>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</si>
  <si>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</si>
  <si>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</si>
  <si>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</si>
  <si>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</si>
  <si>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</si>
  <si>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</si>
  <si>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</si>
  <si>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</si>
  <si>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</si>
  <si>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</si>
  <si>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</si>
  <si>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</si>
  <si>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</si>
  <si>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</si>
  <si>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</si>
  <si>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</si>
  <si>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</si>
  <si>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</si>
  <si>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</si>
  <si>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</si>
  <si>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</si>
  <si>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</si>
  <si>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</si>
  <si>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</si>
  <si>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</si>
  <si>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</si>
  <si>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</si>
  <si>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</si>
  <si>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</si>
  <si>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</si>
  <si>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</si>
  <si>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</si>
  <si>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</si>
  <si>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</si>
  <si>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</si>
  <si>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</si>
  <si>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</si>
  <si>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</si>
  <si>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</si>
  <si>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</si>
  <si>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</si>
  <si>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</si>
  <si>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</si>
  <si>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</si>
  <si>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</si>
  <si>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</si>
  <si>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</si>
  <si>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</si>
  <si>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</si>
  <si>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</si>
  <si>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</si>
  <si>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</si>
  <si>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</si>
  <si>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</si>
  <si>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</si>
  <si>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</si>
  <si>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</si>
  <si>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</si>
  <si>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</si>
  <si>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</si>
  <si>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</si>
  <si>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</si>
  <si>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</si>
  <si>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</si>
  <si>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</si>
  <si>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</si>
  <si>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</si>
  <si>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</si>
  <si>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</si>
  <si>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</si>
  <si>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</si>
  <si>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</si>
  <si>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</si>
  <si>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</si>
  <si>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</si>
  <si>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</si>
  <si>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</si>
  <si>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</si>
  <si>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Isoperla</t>
  </si>
  <si>
    <t xml:space="preserve">Hydropsyche</t>
  </si>
  <si>
    <t xml:space="preserve">Athripsodes</t>
  </si>
  <si>
    <t xml:space="preserve">Mystacides</t>
  </si>
  <si>
    <t xml:space="preserve">Oecetis</t>
  </si>
  <si>
    <t xml:space="preserve">sF. Limnephilinae</t>
  </si>
  <si>
    <t xml:space="preserve">Lype</t>
  </si>
  <si>
    <t xml:space="preserve">Baetis</t>
  </si>
  <si>
    <t xml:space="preserve">Caenis</t>
  </si>
  <si>
    <t xml:space="preserve">Ephemerella ignita</t>
  </si>
  <si>
    <t xml:space="preserve">Ephemera</t>
  </si>
  <si>
    <t xml:space="preserve">Leptophlebiidae</t>
  </si>
  <si>
    <t xml:space="preserve">Siphlonurus</t>
  </si>
  <si>
    <t xml:space="preserve">Naucoridae</t>
  </si>
  <si>
    <t xml:space="preserve">Nepidae</t>
  </si>
  <si>
    <t xml:space="preserve">Veliidae</t>
  </si>
  <si>
    <t xml:space="preserve">Curculionidae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</si>
  <si>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</si>
  <si>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</si>
  <si>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</si>
  <si>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</si>
  <si>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</si>
  <si>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</si>
  <si>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Haliplus</t>
  </si>
  <si>
    <t xml:space="preserve">Helophorus</t>
  </si>
  <si>
    <t xml:space="preserve">Hydraena</t>
  </si>
  <si>
    <t xml:space="preserve">Helodes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</si>
  <si>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</si>
  <si>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</si>
  <si>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</si>
  <si>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</si>
  <si>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</si>
  <si>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</si>
  <si>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</si>
  <si>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</si>
  <si>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</si>
  <si>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</si>
  <si>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</si>
  <si>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</si>
  <si>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Crambidae = Pyralidae </t>
  </si>
  <si>
    <t xml:space="preserve">Asellidae</t>
  </si>
  <si>
    <t xml:space="preserve">Gammarus</t>
  </si>
  <si>
    <t xml:space="preserve">CLADOCERES</t>
  </si>
  <si>
    <t xml:space="preserve">COPEPODES</t>
  </si>
  <si>
    <t xml:space="preserve">OSTRACODES</t>
  </si>
  <si>
    <t xml:space="preserve">Sphaeriidae</t>
  </si>
  <si>
    <t xml:space="preserve">Pisidium</t>
  </si>
  <si>
    <t xml:space="preserve">Sphaerium</t>
  </si>
  <si>
    <t xml:space="preserve">Ancylus</t>
  </si>
  <si>
    <t xml:space="preserve">Radix</t>
  </si>
  <si>
    <t xml:space="preserve">Planorbidae</t>
  </si>
  <si>
    <t xml:space="preserve">Erpobdellidae</t>
  </si>
  <si>
    <t xml:space="preserve">OLIGOCHETES=Oligochaeta</t>
  </si>
  <si>
    <t xml:space="preserve">Dendrocoelidae</t>
  </si>
  <si>
    <t xml:space="preserve">Dugesiidae</t>
  </si>
  <si>
    <t xml:space="preserve">Planariidae</t>
  </si>
  <si>
    <t xml:space="preserve">Prostoma</t>
  </si>
  <si>
    <t xml:space="preserve">NEMATHELMINTHES=Nemathelmintha</t>
  </si>
  <si>
    <t xml:space="preserve">HYDRACARIENS=Hydracarina</t>
  </si>
  <si>
    <t xml:space="preserve">HYDROZOAIRES=Hydrozoa</t>
  </si>
  <si>
    <t xml:space="preserve">Gerris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</si>
</sst>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9"/>
    <col collapsed="false" customWidth="true" hidden="false" outlineLevel="0" max="6" min="6" style="2" width="24.87"/>
    <col collapsed="false" customWidth="true" hidden="false" outlineLevel="0" max="7" min="7" style="2" width="22.09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6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5.6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8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8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4010870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358</v>
      </c>
      <c r="J23" s="38" t="s">
        <v>43</v>
      </c>
      <c r="K23" s="40"/>
      <c r="L23" s="40"/>
      <c r="M23" s="40"/>
      <c r="N23" s="40"/>
      <c r="O23" s="40" t="n">
        <v>2.8</v>
      </c>
      <c r="P23" s="40" t="n">
        <v>50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5.65" hidden="false" customHeight="false" outlineLevel="0" collapsed="false">
      <c r="A24" s="5"/>
      <c r="B24" s="5"/>
      <c r="C24" s="5"/>
      <c r="D24" s="5"/>
      <c r="E24" s="5"/>
      <c r="F24" s="42"/>
      <c r="G24" s="43" t="n">
        <v>787023</v>
      </c>
      <c r="H24" s="44" t="n">
        <v>6507698</v>
      </c>
      <c r="K24" s="44" t="n">
        <v>787092</v>
      </c>
      <c r="L24" s="44" t="n">
        <v>6507706</v>
      </c>
      <c r="M24" s="44" t="n">
        <v>787123</v>
      </c>
      <c r="N24" s="44" t="n">
        <v>6507661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5.6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2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2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4010870</v>
      </c>
      <c r="B39" s="66" t="str">
        <f aca="false">C23</f>
        <v>Ruisseau du Pralong</v>
      </c>
      <c r="C39" s="67" t="str">
        <f aca="false">D23</f>
        <v>Ruisseau du Pralong à Mornand en Forez</v>
      </c>
      <c r="D39" s="68" t="n">
        <v>41745</v>
      </c>
      <c r="E39" s="40" t="n">
        <v>1.8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2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7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30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58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1</v>
      </c>
      <c r="I50" s="71" t="s">
        <v>23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5.6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2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4010870</v>
      </c>
      <c r="B66" s="91" t="n">
        <f aca="false">D39</f>
        <v>41745</v>
      </c>
      <c r="C66" s="92" t="s">
        <v>174</v>
      </c>
      <c r="D66" s="93" t="s">
        <v>29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4010870</v>
      </c>
      <c r="B67" s="96" t="n">
        <f aca="false">+B$66</f>
        <v>41745</v>
      </c>
      <c r="C67" s="92" t="s">
        <v>175</v>
      </c>
      <c r="D67" s="94" t="s">
        <v>37</v>
      </c>
      <c r="E67" s="94" t="s">
        <v>38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4010870</v>
      </c>
      <c r="B68" s="96" t="n">
        <f aca="false">+B$66</f>
        <v>41745</v>
      </c>
      <c r="C68" s="92" t="s">
        <v>176</v>
      </c>
      <c r="D68" s="94" t="s">
        <v>63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4010870</v>
      </c>
      <c r="B69" s="96" t="n">
        <f aca="false">+B$66</f>
        <v>41745</v>
      </c>
      <c r="C69" s="92" t="s">
        <v>177</v>
      </c>
      <c r="D69" s="94" t="s">
        <v>75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4010870</v>
      </c>
      <c r="B70" s="96" t="n">
        <f aca="false">+B$66</f>
        <v>41745</v>
      </c>
      <c r="C70" s="92" t="s">
        <v>178</v>
      </c>
      <c r="D70" s="94" t="s">
        <v>44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4010870</v>
      </c>
      <c r="B71" s="96" t="n">
        <f aca="false">+B$66</f>
        <v>41745</v>
      </c>
      <c r="C71" s="92" t="s">
        <v>179</v>
      </c>
      <c r="D71" s="94" t="s">
        <v>54</v>
      </c>
      <c r="E71" s="94" t="s">
        <v>13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4010870</v>
      </c>
      <c r="B72" s="96" t="n">
        <f aca="false">+B$66</f>
        <v>41745</v>
      </c>
      <c r="C72" s="92" t="s">
        <v>180</v>
      </c>
      <c r="D72" s="94" t="s">
        <v>67</v>
      </c>
      <c r="E72" s="94" t="s">
        <v>38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4010870</v>
      </c>
      <c r="B73" s="96" t="n">
        <f aca="false">+B$66</f>
        <v>41745</v>
      </c>
      <c r="C73" s="92" t="s">
        <v>181</v>
      </c>
      <c r="D73" s="94" t="s">
        <v>67</v>
      </c>
      <c r="E73" s="94" t="s">
        <v>13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4010870</v>
      </c>
      <c r="B74" s="96" t="n">
        <f aca="false">+B$66</f>
        <v>41745</v>
      </c>
      <c r="C74" s="92" t="s">
        <v>182</v>
      </c>
      <c r="D74" s="94" t="s">
        <v>67</v>
      </c>
      <c r="E74" s="94" t="s">
        <v>38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4010870</v>
      </c>
      <c r="B75" s="96" t="n">
        <f aca="false">+B$66</f>
        <v>41745</v>
      </c>
      <c r="C75" s="92" t="s">
        <v>183</v>
      </c>
      <c r="D75" s="94" t="s">
        <v>67</v>
      </c>
      <c r="E75" s="94" t="s">
        <v>13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4010870</v>
      </c>
      <c r="B76" s="96" t="n">
        <f aca="false">+B$66</f>
        <v>41745</v>
      </c>
      <c r="C76" s="92" t="s">
        <v>184</v>
      </c>
      <c r="D76" s="94" t="s">
        <v>54</v>
      </c>
      <c r="E76" s="94" t="s">
        <v>38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4010870</v>
      </c>
      <c r="B77" s="96" t="n">
        <f aca="false">+B$66</f>
        <v>41745</v>
      </c>
      <c r="C77" s="92" t="s">
        <v>185</v>
      </c>
      <c r="D77" s="94" t="s">
        <v>67</v>
      </c>
      <c r="E77" s="94" t="s">
        <v>38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5.6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2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3.8" hidden="false" customHeight="false" outlineLevel="0" collapsed="false">
      <c r="A88" s="66" t="n">
        <f aca="false">A66</f>
        <v>4010870</v>
      </c>
      <c r="B88" s="104" t="n">
        <f aca="false">B66</f>
        <v>41745</v>
      </c>
      <c r="C88" s="71" t="s">
        <v>209</v>
      </c>
      <c r="D88" s="105" t="n">
        <v>26</v>
      </c>
      <c r="E88" s="71"/>
      <c r="F88" s="71" t="n">
        <v>1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8" hidden="false" customHeight="false" outlineLevel="0" collapsed="false">
      <c r="A89" s="95" t="n">
        <f aca="false">+A$88</f>
        <v>4010870</v>
      </c>
      <c r="B89" s="96" t="n">
        <f aca="false">+B$88</f>
        <v>41745</v>
      </c>
      <c r="C89" s="71" t="s">
        <v>210</v>
      </c>
      <c r="D89" s="105" t="n">
        <v>140</v>
      </c>
      <c r="E89" s="71" t="n">
        <v>1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8" hidden="false" customHeight="false" outlineLevel="0" collapsed="false">
      <c r="A90" s="95" t="n">
        <f aca="false">+A$88</f>
        <v>4010870</v>
      </c>
      <c r="B90" s="96" t="n">
        <f aca="false">+B$88</f>
        <v>41745</v>
      </c>
      <c r="C90" s="71" t="s">
        <v>211</v>
      </c>
      <c r="D90" s="105" t="n">
        <v>212</v>
      </c>
      <c r="E90" s="71"/>
      <c r="F90" s="71"/>
      <c r="G90" s="71" t="n">
        <v>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8" hidden="false" customHeight="false" outlineLevel="0" collapsed="false">
      <c r="A91" s="95" t="n">
        <f aca="false">+A$88</f>
        <v>4010870</v>
      </c>
      <c r="B91" s="96" t="n">
        <f aca="false">+B$88</f>
        <v>41745</v>
      </c>
      <c r="C91" s="71" t="s">
        <v>212</v>
      </c>
      <c r="D91" s="105" t="n">
        <v>311</v>
      </c>
      <c r="E91" s="71" t="n">
        <v>4</v>
      </c>
      <c r="F91" s="71"/>
      <c r="G91" s="71" t="n">
        <v>11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8" hidden="false" customHeight="false" outlineLevel="0" collapsed="false">
      <c r="A92" s="95" t="n">
        <f aca="false">+A$88</f>
        <v>4010870</v>
      </c>
      <c r="B92" s="96" t="n">
        <f aca="false">+B$88</f>
        <v>41745</v>
      </c>
      <c r="C92" s="71" t="s">
        <v>213</v>
      </c>
      <c r="D92" s="105" t="n">
        <v>312</v>
      </c>
      <c r="E92" s="71" t="n">
        <v>3</v>
      </c>
      <c r="F92" s="71" t="n">
        <v>5</v>
      </c>
      <c r="G92" s="71" t="n">
        <v>11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8" hidden="false" customHeight="false" outlineLevel="0" collapsed="false">
      <c r="A93" s="95" t="n">
        <f aca="false">+A$88</f>
        <v>4010870</v>
      </c>
      <c r="B93" s="96" t="n">
        <f aca="false">+B$88</f>
        <v>41745</v>
      </c>
      <c r="C93" s="71" t="s">
        <v>214</v>
      </c>
      <c r="D93" s="105" t="n">
        <v>317</v>
      </c>
      <c r="E93" s="71" t="n">
        <v>1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8" hidden="false" customHeight="false" outlineLevel="0" collapsed="false">
      <c r="A94" s="95" t="n">
        <f aca="false">+A$88</f>
        <v>4010870</v>
      </c>
      <c r="B94" s="96" t="n">
        <f aca="false">+B$88</f>
        <v>41745</v>
      </c>
      <c r="C94" s="71" t="s">
        <v>215</v>
      </c>
      <c r="D94" s="105" t="n">
        <v>3163</v>
      </c>
      <c r="E94" s="71" t="n">
        <v>12</v>
      </c>
      <c r="F94" s="71" t="n">
        <v>3</v>
      </c>
      <c r="G94" s="71" t="n">
        <v>3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8" hidden="false" customHeight="false" outlineLevel="0" collapsed="false">
      <c r="A95" s="95" t="n">
        <f aca="false">+A$88</f>
        <v>4010870</v>
      </c>
      <c r="B95" s="96" t="n">
        <f aca="false">+B$88</f>
        <v>41745</v>
      </c>
      <c r="C95" s="71" t="s">
        <v>216</v>
      </c>
      <c r="D95" s="105" t="n">
        <v>241</v>
      </c>
      <c r="E95" s="71" t="n">
        <v>3</v>
      </c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8" hidden="false" customHeight="false" outlineLevel="0" collapsed="false">
      <c r="A96" s="95" t="n">
        <f aca="false">+A$88</f>
        <v>4010870</v>
      </c>
      <c r="B96" s="96" t="n">
        <f aca="false">+B$88</f>
        <v>41745</v>
      </c>
      <c r="C96" s="71" t="s">
        <v>217</v>
      </c>
      <c r="D96" s="105" t="n">
        <v>364</v>
      </c>
      <c r="E96" s="71" t="n">
        <v>9</v>
      </c>
      <c r="F96" s="71" t="n">
        <v>6</v>
      </c>
      <c r="G96" s="71" t="n">
        <v>21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8" hidden="false" customHeight="false" outlineLevel="0" collapsed="false">
      <c r="A97" s="95" t="n">
        <f aca="false">+A$88</f>
        <v>4010870</v>
      </c>
      <c r="B97" s="96" t="n">
        <f aca="false">+B$88</f>
        <v>41745</v>
      </c>
      <c r="C97" s="71" t="s">
        <v>218</v>
      </c>
      <c r="D97" s="105" t="n">
        <v>457</v>
      </c>
      <c r="E97" s="71"/>
      <c r="F97" s="71" t="n">
        <v>1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8" hidden="false" customHeight="false" outlineLevel="0" collapsed="false">
      <c r="A98" s="95" t="n">
        <f aca="false">+A$88</f>
        <v>4010870</v>
      </c>
      <c r="B98" s="96" t="n">
        <f aca="false">+B$88</f>
        <v>41745</v>
      </c>
      <c r="C98" s="71" t="s">
        <v>219</v>
      </c>
      <c r="D98" s="105" t="n">
        <v>451</v>
      </c>
      <c r="E98" s="71" t="n">
        <v>153</v>
      </c>
      <c r="F98" s="71" t="n">
        <v>114</v>
      </c>
      <c r="G98" s="71" t="n">
        <v>192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8" hidden="false" customHeight="false" outlineLevel="0" collapsed="false">
      <c r="A99" s="95" t="n">
        <f aca="false">+A$88</f>
        <v>4010870</v>
      </c>
      <c r="B99" s="96" t="n">
        <f aca="false">+B$88</f>
        <v>41745</v>
      </c>
      <c r="C99" s="71" t="s">
        <v>220</v>
      </c>
      <c r="D99" s="105" t="n">
        <v>502</v>
      </c>
      <c r="E99" s="71" t="n">
        <v>194</v>
      </c>
      <c r="F99" s="71" t="n">
        <v>45</v>
      </c>
      <c r="G99" s="71" t="n">
        <v>240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8" hidden="false" customHeight="false" outlineLevel="0" collapsed="false">
      <c r="A100" s="95" t="n">
        <f aca="false">+A$88</f>
        <v>4010870</v>
      </c>
      <c r="B100" s="96" t="n">
        <f aca="false">+B$88</f>
        <v>41745</v>
      </c>
      <c r="C100" s="71" t="s">
        <v>221</v>
      </c>
      <c r="D100" s="105" t="n">
        <v>473</v>
      </c>
      <c r="E100" s="71" t="n">
        <v>2</v>
      </c>
      <c r="F100" s="71"/>
      <c r="G100" s="71" t="n">
        <v>3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8" hidden="false" customHeight="false" outlineLevel="0" collapsed="false">
      <c r="A101" s="95" t="n">
        <f aca="false">+A$88</f>
        <v>4010870</v>
      </c>
      <c r="B101" s="96" t="n">
        <f aca="false">+B$88</f>
        <v>41745</v>
      </c>
      <c r="C101" s="71" t="s">
        <v>222</v>
      </c>
      <c r="D101" s="105" t="n">
        <v>350</v>
      </c>
      <c r="E101" s="71" t="n">
        <v>4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8" hidden="false" customHeight="false" outlineLevel="0" collapsed="false">
      <c r="A102" s="95" t="n">
        <f aca="false">+A$88</f>
        <v>4010870</v>
      </c>
      <c r="B102" s="96" t="n">
        <f aca="false">+B$88</f>
        <v>41745</v>
      </c>
      <c r="C102" s="71" t="s">
        <v>223</v>
      </c>
      <c r="D102" s="105" t="n">
        <v>722</v>
      </c>
      <c r="E102" s="71" t="n">
        <v>1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8" hidden="false" customHeight="false" outlineLevel="0" collapsed="false">
      <c r="A103" s="95" t="n">
        <f aca="false">+A$88</f>
        <v>4010870</v>
      </c>
      <c r="B103" s="96" t="n">
        <f aca="false">+B$88</f>
        <v>41745</v>
      </c>
      <c r="C103" s="71" t="s">
        <v>224</v>
      </c>
      <c r="D103" s="105" t="n">
        <v>725</v>
      </c>
      <c r="E103" s="71" t="n">
        <v>2</v>
      </c>
      <c r="F103" s="71" t="n">
        <v>1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8" hidden="false" customHeight="false" outlineLevel="0" collapsed="false">
      <c r="A104" s="95" t="n">
        <f aca="false">+A$88</f>
        <v>4010870</v>
      </c>
      <c r="B104" s="96" t="n">
        <f aca="false">+B$88</f>
        <v>41745</v>
      </c>
      <c r="C104" s="71" t="s">
        <v>225</v>
      </c>
      <c r="D104" s="105" t="n">
        <v>743</v>
      </c>
      <c r="E104" s="71" t="n">
        <v>1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8" hidden="false" customHeight="false" outlineLevel="0" collapsed="false">
      <c r="A105" s="95" t="n">
        <f aca="false">+A$88</f>
        <v>4010870</v>
      </c>
      <c r="B105" s="96" t="n">
        <f aca="false">+B$88</f>
        <v>41745</v>
      </c>
      <c r="C105" s="71" t="s">
        <v>226</v>
      </c>
      <c r="D105" s="105" t="n">
        <v>647</v>
      </c>
      <c r="E105" s="71"/>
      <c r="F105" s="71" t="n">
        <v>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8" hidden="false" customHeight="false" outlineLevel="0" collapsed="false">
      <c r="A106" s="95" t="n">
        <f aca="false">+A$88</f>
        <v>4010870</v>
      </c>
      <c r="B106" s="96" t="n">
        <f aca="false">+B$88</f>
        <v>41745</v>
      </c>
      <c r="C106" s="71" t="s">
        <v>227</v>
      </c>
      <c r="D106" s="105" t="n">
        <v>613</v>
      </c>
      <c r="E106" s="71" t="n">
        <v>1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8" hidden="false" customHeight="false" outlineLevel="0" collapsed="false">
      <c r="A107" s="95" t="n">
        <f aca="false">+A$88</f>
        <v>4010870</v>
      </c>
      <c r="B107" s="96" t="n">
        <f aca="false">+B$88</f>
        <v>41745</v>
      </c>
      <c r="C107" s="71" t="s">
        <v>228</v>
      </c>
      <c r="D107" s="105" t="n">
        <v>620</v>
      </c>
      <c r="E107" s="71" t="n">
        <v>1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8" hidden="false" customHeight="false" outlineLevel="0" collapsed="false">
      <c r="A108" s="95" t="n">
        <f aca="false">+A$88</f>
        <v>4010870</v>
      </c>
      <c r="B108" s="96" t="n">
        <f aca="false">+B$88</f>
        <v>41745</v>
      </c>
      <c r="C108" s="71" t="s">
        <v>229</v>
      </c>
      <c r="D108" s="105" t="n">
        <v>618</v>
      </c>
      <c r="E108" s="71" t="n">
        <v>2</v>
      </c>
      <c r="F108" s="71" t="n">
        <v>1</v>
      </c>
      <c r="G108" s="71" t="n">
        <v>1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8" hidden="false" customHeight="false" outlineLevel="0" collapsed="false">
      <c r="A109" s="95" t="n">
        <f aca="false">+A$88</f>
        <v>4010870</v>
      </c>
      <c r="B109" s="96" t="n">
        <f aca="false">+B$88</f>
        <v>41745</v>
      </c>
      <c r="C109" s="71" t="s">
        <v>230</v>
      </c>
      <c r="D109" s="105" t="n">
        <v>619</v>
      </c>
      <c r="E109" s="71" t="n">
        <v>1</v>
      </c>
      <c r="F109" s="71" t="n">
        <v>1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8" hidden="false" customHeight="false" outlineLevel="0" collapsed="false">
      <c r="A110" s="95" t="n">
        <f aca="false">+A$88</f>
        <v>4010870</v>
      </c>
      <c r="B110" s="96" t="n">
        <f aca="false">+B$88</f>
        <v>41745</v>
      </c>
      <c r="C110" s="71" t="s">
        <v>231</v>
      </c>
      <c r="D110" s="105" t="n">
        <v>623</v>
      </c>
      <c r="E110" s="71" t="n">
        <v>2</v>
      </c>
      <c r="F110" s="71" t="n">
        <v>6</v>
      </c>
      <c r="G110" s="71" t="n">
        <v>5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8" hidden="false" customHeight="false" outlineLevel="0" collapsed="false">
      <c r="A111" s="95" t="n">
        <f aca="false">+A$88</f>
        <v>4010870</v>
      </c>
      <c r="B111" s="96" t="n">
        <f aca="false">+B$88</f>
        <v>41745</v>
      </c>
      <c r="C111" s="71" t="s">
        <v>232</v>
      </c>
      <c r="D111" s="105" t="n">
        <v>622</v>
      </c>
      <c r="E111" s="71" t="n">
        <v>14</v>
      </c>
      <c r="F111" s="71" t="n">
        <v>9</v>
      </c>
      <c r="G111" s="71" t="n">
        <v>4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8" hidden="false" customHeight="false" outlineLevel="0" collapsed="false">
      <c r="A112" s="95" t="n">
        <f aca="false">+A$88</f>
        <v>4010870</v>
      </c>
      <c r="B112" s="96" t="n">
        <f aca="false">+B$88</f>
        <v>41745</v>
      </c>
      <c r="C112" s="71" t="s">
        <v>233</v>
      </c>
      <c r="D112" s="105" t="n">
        <v>518</v>
      </c>
      <c r="E112" s="71" t="n">
        <v>1</v>
      </c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8" hidden="false" customHeight="false" outlineLevel="0" collapsed="false">
      <c r="A113" s="95" t="n">
        <f aca="false">+A$88</f>
        <v>4010870</v>
      </c>
      <c r="B113" s="96" t="n">
        <f aca="false">+B$88</f>
        <v>41745</v>
      </c>
      <c r="C113" s="71" t="s">
        <v>234</v>
      </c>
      <c r="D113" s="105" t="n">
        <v>604</v>
      </c>
      <c r="E113" s="71" t="n">
        <v>1</v>
      </c>
      <c r="F113" s="71" t="n">
        <v>2</v>
      </c>
      <c r="G113" s="71" t="n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8" hidden="false" customHeight="false" outlineLevel="0" collapsed="false">
      <c r="A114" s="95" t="n">
        <f aca="false">+A$88</f>
        <v>4010870</v>
      </c>
      <c r="B114" s="96" t="n">
        <f aca="false">+B$88</f>
        <v>41745</v>
      </c>
      <c r="C114" s="71" t="s">
        <v>235</v>
      </c>
      <c r="D114" s="105" t="n">
        <v>608</v>
      </c>
      <c r="E114" s="71" t="n">
        <v>3</v>
      </c>
      <c r="F114" s="71" t="n">
        <v>8</v>
      </c>
      <c r="G114" s="71" t="n">
        <v>4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8" hidden="false" customHeight="false" outlineLevel="0" collapsed="false">
      <c r="A115" s="95" t="n">
        <f aca="false">+A$88</f>
        <v>4010870</v>
      </c>
      <c r="B115" s="96" t="n">
        <f aca="false">+B$88</f>
        <v>41745</v>
      </c>
      <c r="C115" s="71" t="s">
        <v>236</v>
      </c>
      <c r="D115" s="105" t="n">
        <v>636</v>
      </c>
      <c r="E115" s="71" t="n">
        <v>45</v>
      </c>
      <c r="F115" s="71"/>
      <c r="G115" s="71" t="n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8" hidden="false" customHeight="false" outlineLevel="0" collapsed="false">
      <c r="A116" s="95" t="n">
        <f aca="false">+A$88</f>
        <v>4010870</v>
      </c>
      <c r="B116" s="96" t="n">
        <f aca="false">+B$88</f>
        <v>41745</v>
      </c>
      <c r="C116" s="71" t="s">
        <v>237</v>
      </c>
      <c r="D116" s="105" t="n">
        <v>819</v>
      </c>
      <c r="E116" s="71" t="n">
        <v>27</v>
      </c>
      <c r="F116" s="71" t="n">
        <v>7</v>
      </c>
      <c r="G116" s="71" t="n">
        <v>11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8" hidden="false" customHeight="false" outlineLevel="0" collapsed="false">
      <c r="A117" s="95" t="n">
        <f aca="false">+A$88</f>
        <v>4010870</v>
      </c>
      <c r="B117" s="96" t="n">
        <f aca="false">+B$88</f>
        <v>41745</v>
      </c>
      <c r="C117" s="71" t="s">
        <v>238</v>
      </c>
      <c r="D117" s="105" t="n">
        <v>807</v>
      </c>
      <c r="E117" s="71" t="n">
        <v>952</v>
      </c>
      <c r="F117" s="71" t="n">
        <v>292</v>
      </c>
      <c r="G117" s="71" t="n">
        <v>1062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8" hidden="false" customHeight="false" outlineLevel="0" collapsed="false">
      <c r="A118" s="95" t="n">
        <f aca="false">+A$88</f>
        <v>4010870</v>
      </c>
      <c r="B118" s="96" t="n">
        <f aca="false">+B$88</f>
        <v>41745</v>
      </c>
      <c r="C118" s="71" t="s">
        <v>239</v>
      </c>
      <c r="D118" s="105" t="n">
        <v>793</v>
      </c>
      <c r="E118" s="71"/>
      <c r="F118" s="71" t="n">
        <v>1</v>
      </c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8" hidden="false" customHeight="false" outlineLevel="0" collapsed="false">
      <c r="A119" s="95" t="n">
        <f aca="false">+A$88</f>
        <v>4010870</v>
      </c>
      <c r="B119" s="96" t="n">
        <f aca="false">+B$88</f>
        <v>41745</v>
      </c>
      <c r="C119" s="71" t="s">
        <v>240</v>
      </c>
      <c r="D119" s="105" t="n">
        <v>831</v>
      </c>
      <c r="E119" s="71" t="n">
        <v>1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8" hidden="false" customHeight="false" outlineLevel="0" collapsed="false">
      <c r="A120" s="95" t="n">
        <f aca="false">+A$88</f>
        <v>4010870</v>
      </c>
      <c r="B120" s="96" t="n">
        <f aca="false">+B$88</f>
        <v>41745</v>
      </c>
      <c r="C120" s="71" t="s">
        <v>241</v>
      </c>
      <c r="D120" s="105" t="n">
        <v>844</v>
      </c>
      <c r="E120" s="71" t="n">
        <v>1</v>
      </c>
      <c r="F120" s="71"/>
      <c r="G120" s="71" t="n">
        <v>8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8" hidden="false" customHeight="false" outlineLevel="0" collapsed="false">
      <c r="A121" s="95" t="n">
        <f aca="false">+A$88</f>
        <v>4010870</v>
      </c>
      <c r="B121" s="96" t="n">
        <f aca="false">+B$88</f>
        <v>41745</v>
      </c>
      <c r="C121" s="71" t="s">
        <v>242</v>
      </c>
      <c r="D121" s="105" t="n">
        <v>757</v>
      </c>
      <c r="E121" s="71" t="n">
        <v>5</v>
      </c>
      <c r="F121" s="71" t="n">
        <v>3</v>
      </c>
      <c r="G121" s="71" t="n">
        <v>12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8" hidden="false" customHeight="false" outlineLevel="0" collapsed="false">
      <c r="A122" s="95" t="n">
        <f aca="false">+A$88</f>
        <v>4010870</v>
      </c>
      <c r="B122" s="96" t="n">
        <f aca="false">+B$88</f>
        <v>41745</v>
      </c>
      <c r="C122" s="71" t="s">
        <v>243</v>
      </c>
      <c r="D122" s="105" t="n">
        <v>783</v>
      </c>
      <c r="E122" s="71" t="n">
        <v>9</v>
      </c>
      <c r="F122" s="71" t="n">
        <v>2</v>
      </c>
      <c r="G122" s="71" t="n">
        <v>7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8" hidden="false" customHeight="false" outlineLevel="0" collapsed="false">
      <c r="A123" s="95" t="n">
        <f aca="false">+A$88</f>
        <v>4010870</v>
      </c>
      <c r="B123" s="96" t="n">
        <f aca="false">+B$88</f>
        <v>41745</v>
      </c>
      <c r="C123" s="71" t="s">
        <v>244</v>
      </c>
      <c r="D123" s="105" t="n">
        <v>801</v>
      </c>
      <c r="E123" s="71" t="n">
        <v>3</v>
      </c>
      <c r="F123" s="71" t="n">
        <v>7</v>
      </c>
      <c r="G123" s="71" t="n">
        <v>3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8" hidden="false" customHeight="false" outlineLevel="0" collapsed="false">
      <c r="A124" s="95" t="n">
        <f aca="false">+A$88</f>
        <v>4010870</v>
      </c>
      <c r="B124" s="96" t="n">
        <f aca="false">+B$88</f>
        <v>41745</v>
      </c>
      <c r="C124" s="71" t="s">
        <v>245</v>
      </c>
      <c r="D124" s="105" t="n">
        <v>837</v>
      </c>
      <c r="E124" s="71" t="n">
        <v>10</v>
      </c>
      <c r="F124" s="71" t="n">
        <v>3</v>
      </c>
      <c r="G124" s="71" t="n">
        <v>9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8" hidden="false" customHeight="false" outlineLevel="0" collapsed="false">
      <c r="A125" s="95" t="n">
        <f aca="false">+A$88</f>
        <v>4010870</v>
      </c>
      <c r="B125" s="96" t="n">
        <f aca="false">+B$88</f>
        <v>41745</v>
      </c>
      <c r="C125" s="71" t="s">
        <v>246</v>
      </c>
      <c r="D125" s="105" t="n">
        <v>753</v>
      </c>
      <c r="E125" s="71" t="n">
        <v>3</v>
      </c>
      <c r="F125" s="71" t="n">
        <v>2</v>
      </c>
      <c r="G125" s="71" t="n">
        <v>6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8" hidden="false" customHeight="false" outlineLevel="0" collapsed="false">
      <c r="A126" s="95" t="n">
        <f aca="false">+A$88</f>
        <v>4010870</v>
      </c>
      <c r="B126" s="96" t="n">
        <f aca="false">+B$88</f>
        <v>41745</v>
      </c>
      <c r="C126" s="71" t="s">
        <v>247</v>
      </c>
      <c r="D126" s="105" t="n">
        <v>650</v>
      </c>
      <c r="E126" s="71" t="n">
        <v>5</v>
      </c>
      <c r="F126" s="71" t="n">
        <v>2</v>
      </c>
      <c r="G126" s="71" t="n">
        <v>3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8" hidden="false" customHeight="false" outlineLevel="0" collapsed="false">
      <c r="A127" s="95" t="n">
        <f aca="false">+A$88</f>
        <v>4010870</v>
      </c>
      <c r="B127" s="96" t="n">
        <f aca="false">+B$88</f>
        <v>41745</v>
      </c>
      <c r="C127" s="71" t="s">
        <v>248</v>
      </c>
      <c r="D127" s="105" t="n">
        <v>704</v>
      </c>
      <c r="E127" s="71" t="n">
        <v>3</v>
      </c>
      <c r="F127" s="71"/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8" hidden="false" customHeight="false" outlineLevel="0" collapsed="false">
      <c r="A128" s="95" t="n">
        <f aca="false">+A$88</f>
        <v>4010870</v>
      </c>
      <c r="B128" s="96" t="n">
        <f aca="false">+B$88</f>
        <v>41745</v>
      </c>
      <c r="C128" s="71" t="s">
        <v>249</v>
      </c>
      <c r="D128" s="105" t="n">
        <v>2947</v>
      </c>
      <c r="E128" s="71" t="n">
        <v>1</v>
      </c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8" hidden="false" customHeight="false" outlineLevel="0" collapsed="false">
      <c r="A129" s="95" t="n">
        <f aca="false">+A$88</f>
        <v>4010870</v>
      </c>
      <c r="B129" s="96" t="n">
        <f aca="false">+B$88</f>
        <v>41745</v>
      </c>
      <c r="C129" s="71" t="s">
        <v>250</v>
      </c>
      <c r="D129" s="105" t="n">
        <v>880</v>
      </c>
      <c r="E129" s="71" t="n">
        <v>115</v>
      </c>
      <c r="F129" s="71" t="n">
        <v>24</v>
      </c>
      <c r="G129" s="71" t="n">
        <v>24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8" hidden="false" customHeight="false" outlineLevel="0" collapsed="false">
      <c r="A130" s="95" t="n">
        <f aca="false">+A$88</f>
        <v>4010870</v>
      </c>
      <c r="B130" s="96" t="n">
        <f aca="false">+B$88</f>
        <v>41745</v>
      </c>
      <c r="C130" s="71" t="s">
        <v>251</v>
      </c>
      <c r="D130" s="105" t="n">
        <v>892</v>
      </c>
      <c r="E130" s="71" t="n">
        <v>824</v>
      </c>
      <c r="F130" s="71" t="n">
        <v>680</v>
      </c>
      <c r="G130" s="71" t="n">
        <v>894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8" hidden="false" customHeight="false" outlineLevel="0" collapsed="false">
      <c r="A131" s="95" t="n">
        <f aca="false">+A$88</f>
        <v>4010870</v>
      </c>
      <c r="B131" s="96" t="n">
        <f aca="false">+B$88</f>
        <v>41745</v>
      </c>
      <c r="C131" s="71" t="s">
        <v>252</v>
      </c>
      <c r="D131" s="105" t="n">
        <v>3127</v>
      </c>
      <c r="E131" s="71" t="n">
        <v>8</v>
      </c>
      <c r="F131" s="71" t="n">
        <v>1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8" hidden="false" customHeight="false" outlineLevel="0" collapsed="false">
      <c r="A132" s="95" t="n">
        <f aca="false">+A$88</f>
        <v>4010870</v>
      </c>
      <c r="B132" s="96" t="n">
        <f aca="false">+B$88</f>
        <v>41745</v>
      </c>
      <c r="C132" s="71" t="s">
        <v>253</v>
      </c>
      <c r="D132" s="105" t="n">
        <v>3206</v>
      </c>
      <c r="E132" s="71" t="n">
        <v>94</v>
      </c>
      <c r="F132" s="71" t="n">
        <v>25</v>
      </c>
      <c r="G132" s="71" t="n">
        <v>24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8" hidden="false" customHeight="false" outlineLevel="0" collapsed="false">
      <c r="A133" s="95" t="n">
        <f aca="false">+A$88</f>
        <v>4010870</v>
      </c>
      <c r="B133" s="96" t="n">
        <f aca="false">+B$88</f>
        <v>41745</v>
      </c>
      <c r="C133" s="71" t="s">
        <v>254</v>
      </c>
      <c r="D133" s="105" t="n">
        <v>3170</v>
      </c>
      <c r="E133" s="71" t="n">
        <v>5</v>
      </c>
      <c r="F133" s="71" t="n">
        <v>3</v>
      </c>
      <c r="G133" s="71" t="n">
        <v>3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8" hidden="false" customHeight="false" outlineLevel="0" collapsed="false">
      <c r="A134" s="95" t="n">
        <f aca="false">+A$88</f>
        <v>4010870</v>
      </c>
      <c r="B134" s="96" t="n">
        <f aca="false">+B$88</f>
        <v>41745</v>
      </c>
      <c r="C134" s="71" t="s">
        <v>255</v>
      </c>
      <c r="D134" s="105" t="n">
        <v>1042</v>
      </c>
      <c r="E134" s="71"/>
      <c r="F134" s="71" t="n">
        <v>3</v>
      </c>
      <c r="G134" s="71" t="n">
        <v>11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8" hidden="false" customHeight="false" outlineLevel="0" collapsed="false">
      <c r="A135" s="95" t="n">
        <f aca="false">+A$88</f>
        <v>4010870</v>
      </c>
      <c r="B135" s="96" t="n">
        <f aca="false">+B$88</f>
        <v>41745</v>
      </c>
      <c r="C135" s="71" t="s">
        <v>256</v>
      </c>
      <c r="D135" s="105" t="n">
        <v>1043</v>
      </c>
      <c r="E135" s="71" t="n">
        <v>52</v>
      </c>
      <c r="F135" s="71" t="n">
        <v>13</v>
      </c>
      <c r="G135" s="71" t="n">
        <v>22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8" hidden="false" customHeight="false" outlineLevel="0" collapsed="false">
      <c r="A136" s="95" t="n">
        <f aca="false">+A$88</f>
        <v>4010870</v>
      </c>
      <c r="B136" s="96" t="n">
        <f aca="false">+B$88</f>
        <v>41745</v>
      </c>
      <c r="C136" s="71" t="s">
        <v>257</v>
      </c>
      <c r="D136" s="105" t="n">
        <v>1044</v>
      </c>
      <c r="E136" s="71"/>
      <c r="F136" s="71" t="n">
        <v>1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8" hidden="false" customHeight="false" outlineLevel="0" collapsed="false">
      <c r="A137" s="95" t="n">
        <f aca="false">+A$88</f>
        <v>4010870</v>
      </c>
      <c r="B137" s="96" t="n">
        <f aca="false">+B$88</f>
        <v>41745</v>
      </c>
      <c r="C137" s="71" t="s">
        <v>258</v>
      </c>
      <c r="D137" s="105" t="n">
        <v>1028</v>
      </c>
      <c r="E137" s="71" t="n">
        <v>7</v>
      </c>
      <c r="F137" s="71" t="n">
        <v>5</v>
      </c>
      <c r="G137" s="71" t="n">
        <v>2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8" hidden="false" customHeight="false" outlineLevel="0" collapsed="false">
      <c r="A138" s="95" t="n">
        <f aca="false">+A$88</f>
        <v>4010870</v>
      </c>
      <c r="B138" s="96" t="n">
        <f aca="false">+B$88</f>
        <v>41745</v>
      </c>
      <c r="C138" s="71" t="s">
        <v>259</v>
      </c>
      <c r="D138" s="105" t="n">
        <v>1004</v>
      </c>
      <c r="E138" s="71"/>
      <c r="F138" s="71"/>
      <c r="G138" s="71" t="n">
        <v>1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8" hidden="false" customHeight="false" outlineLevel="0" collapsed="false">
      <c r="A139" s="95" t="n">
        <f aca="false">+A$88</f>
        <v>4010870</v>
      </c>
      <c r="B139" s="96" t="n">
        <f aca="false">+B$88</f>
        <v>41745</v>
      </c>
      <c r="C139" s="71" t="s">
        <v>260</v>
      </c>
      <c r="D139" s="105" t="n">
        <v>1009</v>
      </c>
      <c r="E139" s="71" t="n">
        <v>1</v>
      </c>
      <c r="F139" s="71"/>
      <c r="G139" s="71" t="n">
        <v>1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8" hidden="false" customHeight="false" outlineLevel="0" collapsed="false">
      <c r="A140" s="95" t="n">
        <f aca="false">+A$88</f>
        <v>4010870</v>
      </c>
      <c r="B140" s="96" t="n">
        <f aca="false">+B$88</f>
        <v>41745</v>
      </c>
      <c r="C140" s="71" t="s">
        <v>261</v>
      </c>
      <c r="D140" s="105" t="n">
        <v>928</v>
      </c>
      <c r="E140" s="71" t="n">
        <v>9</v>
      </c>
      <c r="F140" s="71" t="n">
        <v>4</v>
      </c>
      <c r="G140" s="71" t="n">
        <v>5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8" hidden="false" customHeight="false" outlineLevel="0" collapsed="false">
      <c r="A141" s="95" t="n">
        <f aca="false">+A$88</f>
        <v>4010870</v>
      </c>
      <c r="B141" s="96" t="n">
        <f aca="false">+B$88</f>
        <v>41745</v>
      </c>
      <c r="C141" s="71" t="s">
        <v>262</v>
      </c>
      <c r="D141" s="105" t="n">
        <v>933</v>
      </c>
      <c r="E141" s="71" t="n">
        <v>492</v>
      </c>
      <c r="F141" s="71" t="n">
        <v>170</v>
      </c>
      <c r="G141" s="71" t="n">
        <v>156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8" hidden="false" customHeight="false" outlineLevel="0" collapsed="false">
      <c r="A142" s="95" t="n">
        <f aca="false">+A$88</f>
        <v>4010870</v>
      </c>
      <c r="B142" s="96" t="n">
        <f aca="false">+B$88</f>
        <v>41745</v>
      </c>
      <c r="C142" s="71" t="s">
        <v>263</v>
      </c>
      <c r="D142" s="105" t="n">
        <v>1071</v>
      </c>
      <c r="E142" s="71" t="n">
        <v>11</v>
      </c>
      <c r="F142" s="71" t="n">
        <v>21</v>
      </c>
      <c r="G142" s="71" t="n">
        <v>1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8" hidden="false" customHeight="false" outlineLevel="0" collapsed="false">
      <c r="A143" s="95" t="n">
        <f aca="false">+A$88</f>
        <v>4010870</v>
      </c>
      <c r="B143" s="96" t="n">
        <f aca="false">+B$88</f>
        <v>41745</v>
      </c>
      <c r="C143" s="71" t="s">
        <v>264</v>
      </c>
      <c r="D143" s="105" t="n">
        <v>1055</v>
      </c>
      <c r="E143" s="71" t="n">
        <v>1</v>
      </c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8" hidden="false" customHeight="false" outlineLevel="0" collapsed="false">
      <c r="A144" s="95" t="n">
        <f aca="false">+A$88</f>
        <v>4010870</v>
      </c>
      <c r="B144" s="96" t="n">
        <f aca="false">+B$88</f>
        <v>41745</v>
      </c>
      <c r="C144" s="71" t="s">
        <v>265</v>
      </c>
      <c r="D144" s="105" t="n">
        <v>1061</v>
      </c>
      <c r="E144" s="71" t="n">
        <v>8</v>
      </c>
      <c r="F144" s="71" t="n">
        <v>4</v>
      </c>
      <c r="G144" s="71" t="n">
        <v>11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8" hidden="false" customHeight="false" outlineLevel="0" collapsed="false">
      <c r="A145" s="95" t="n">
        <f aca="false">+A$88</f>
        <v>4010870</v>
      </c>
      <c r="B145" s="96" t="n">
        <f aca="false">+B$88</f>
        <v>41745</v>
      </c>
      <c r="C145" s="71" t="s">
        <v>266</v>
      </c>
      <c r="D145" s="105" t="n">
        <v>3110</v>
      </c>
      <c r="E145" s="71" t="n">
        <v>1</v>
      </c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8" hidden="false" customHeight="false" outlineLevel="0" collapsed="false">
      <c r="A146" s="95" t="n">
        <f aca="false">+A$88</f>
        <v>4010870</v>
      </c>
      <c r="B146" s="96" t="n">
        <f aca="false">+B$88</f>
        <v>41745</v>
      </c>
      <c r="C146" s="71" t="s">
        <v>267</v>
      </c>
      <c r="D146" s="105" t="n">
        <v>3111</v>
      </c>
      <c r="E146" s="71" t="n">
        <v>10</v>
      </c>
      <c r="F146" s="71" t="n">
        <v>1</v>
      </c>
      <c r="G146" s="71" t="n">
        <v>2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8" hidden="false" customHeight="false" outlineLevel="0" collapsed="false">
      <c r="A147" s="95" t="n">
        <f aca="false">+A$88</f>
        <v>4010870</v>
      </c>
      <c r="B147" s="96" t="n">
        <f aca="false">+B$88</f>
        <v>41745</v>
      </c>
      <c r="C147" s="71" t="s">
        <v>268</v>
      </c>
      <c r="D147" s="105" t="n">
        <v>906</v>
      </c>
      <c r="E147" s="71" t="n">
        <v>1</v>
      </c>
      <c r="F147" s="71" t="n">
        <v>1</v>
      </c>
      <c r="G147" s="71" t="n">
        <v>1</v>
      </c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8" hidden="false" customHeight="false" outlineLevel="0" collapsed="false">
      <c r="A148" s="95" t="n">
        <f aca="false">+A$88</f>
        <v>4010870</v>
      </c>
      <c r="B148" s="96" t="n">
        <f aca="false">+B$88</f>
        <v>41745</v>
      </c>
      <c r="C148" s="71" t="s">
        <v>269</v>
      </c>
      <c r="D148" s="105" t="n">
        <v>3168</v>
      </c>
      <c r="E148" s="71" t="n">
        <v>7</v>
      </c>
      <c r="F148" s="71" t="n">
        <v>1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8" hidden="false" customHeight="false" outlineLevel="0" collapsed="false">
      <c r="A149" s="95" t="n">
        <f aca="false">+A$88</f>
        <v>4010870</v>
      </c>
      <c r="B149" s="96" t="n">
        <f aca="false">+B$88</f>
        <v>41745</v>
      </c>
      <c r="C149" s="71" t="s">
        <v>270</v>
      </c>
      <c r="D149" s="105" t="n">
        <v>735</v>
      </c>
      <c r="E149" s="71"/>
      <c r="F149" s="71" t="n">
        <v>1</v>
      </c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5" t="n">
        <f aca="false">+A$88</f>
        <v>4010870</v>
      </c>
      <c r="B150" s="96" t="n">
        <f aca="false">+B$88</f>
        <v>41745</v>
      </c>
      <c r="C150" s="71"/>
      <c r="D150" s="105" t="str">
        <f aca="false">IF(C150="","",VLOOKUP(C150,,2,FALSE()))</f>
        <v/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5" t="n">
        <f aca="false">+A$88</f>
        <v>4010870</v>
      </c>
      <c r="B151" s="96" t="n">
        <f aca="false">+B$88</f>
        <v>41745</v>
      </c>
      <c r="C151" s="71"/>
      <c r="D151" s="105" t="str">
        <f aca="false">IF(C151="","",VLOOKUP(C151,,2,FALSE()))</f>
        <v/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5" t="n">
        <f aca="false">+A$88</f>
        <v>4010870</v>
      </c>
      <c r="B152" s="96" t="n">
        <f aca="false">+B$88</f>
        <v>41745</v>
      </c>
      <c r="C152" s="71"/>
      <c r="D152" s="105" t="str">
        <f aca="false">IF(C152="","",VLOOKUP(C152,,2,FALSE()))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4010870</v>
      </c>
      <c r="B153" s="96" t="n">
        <f aca="false">+B$88</f>
        <v>41745</v>
      </c>
      <c r="C153" s="71"/>
      <c r="D153" s="105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4010870</v>
      </c>
      <c r="B154" s="96" t="n">
        <f aca="false">+B$88</f>
        <v>41745</v>
      </c>
      <c r="C154" s="71"/>
      <c r="D154" s="105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4010870</v>
      </c>
      <c r="B155" s="96" t="n">
        <f aca="false">+B$88</f>
        <v>41745</v>
      </c>
      <c r="C155" s="71"/>
      <c r="D155" s="105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4010870</v>
      </c>
      <c r="B156" s="96" t="n">
        <f aca="false">+B$88</f>
        <v>41745</v>
      </c>
      <c r="C156" s="71"/>
      <c r="D156" s="105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4010870</v>
      </c>
      <c r="B157" s="96" t="n">
        <f aca="false">+B$88</f>
        <v>41745</v>
      </c>
      <c r="C157" s="71"/>
      <c r="D157" s="105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4010870</v>
      </c>
      <c r="B158" s="96" t="n">
        <f aca="false">+B$88</f>
        <v>41745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4010870</v>
      </c>
      <c r="B159" s="96" t="n">
        <f aca="false">+B$88</f>
        <v>41745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4010870</v>
      </c>
      <c r="B160" s="96" t="n">
        <f aca="false">+B$88</f>
        <v>41745</v>
      </c>
      <c r="C160" s="71"/>
      <c r="D160" s="105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4010870</v>
      </c>
      <c r="B161" s="96" t="n">
        <f aca="false">+B$88</f>
        <v>41745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4010870</v>
      </c>
      <c r="B162" s="96" t="n">
        <f aca="false">+B$88</f>
        <v>41745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4010870</v>
      </c>
      <c r="B163" s="96" t="n">
        <f aca="false">+B$88</f>
        <v>41745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4010870</v>
      </c>
      <c r="B164" s="96" t="n">
        <f aca="false">+B$88</f>
        <v>41745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4010870</v>
      </c>
      <c r="B165" s="96" t="n">
        <f aca="false">+B$88</f>
        <v>41745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5.75" hidden="false" customHeight="false" outlineLevel="0" collapsed="false">
      <c r="A166" s="95" t="n">
        <f aca="false">+A$88</f>
        <v>4010870</v>
      </c>
      <c r="B166" s="96" t="n">
        <f aca="false">+B$88</f>
        <v>41745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4010870</v>
      </c>
      <c r="B167" s="96" t="n">
        <f aca="false">+B$88</f>
        <v>41745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4010870</v>
      </c>
      <c r="B168" s="96" t="n">
        <f aca="false">+B$88</f>
        <v>41745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4010870</v>
      </c>
      <c r="B169" s="96" t="n">
        <f aca="false">+B$88</f>
        <v>41745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4010870</v>
      </c>
      <c r="B170" s="96" t="n">
        <f aca="false">+B$88</f>
        <v>41745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4010870</v>
      </c>
      <c r="B171" s="96" t="n">
        <f aca="false">+B$88</f>
        <v>41745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4010870</v>
      </c>
      <c r="B172" s="96" t="n">
        <f aca="false">+B$88</f>
        <v>41745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4010870</v>
      </c>
      <c r="B173" s="96" t="n">
        <f aca="false">+B$88</f>
        <v>41745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4010870</v>
      </c>
      <c r="B174" s="96" t="n">
        <f aca="false">+B$88</f>
        <v>41745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4010870</v>
      </c>
      <c r="B175" s="96" t="n">
        <f aca="false">+B$88</f>
        <v>41745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4010870</v>
      </c>
      <c r="B176" s="96" t="n">
        <f aca="false">+B$88</f>
        <v>41745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4010870</v>
      </c>
      <c r="B177" s="96" t="n">
        <f aca="false">+B$88</f>
        <v>41745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4010870</v>
      </c>
      <c r="B178" s="96" t="n">
        <f aca="false">+B$88</f>
        <v>41745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4010870</v>
      </c>
      <c r="B179" s="96" t="n">
        <f aca="false">+B$88</f>
        <v>41745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4010870</v>
      </c>
      <c r="B180" s="96" t="n">
        <f aca="false">+B$88</f>
        <v>41745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4010870</v>
      </c>
      <c r="B181" s="96" t="n">
        <f aca="false">+B$88</f>
        <v>41745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4010870</v>
      </c>
      <c r="B182" s="96" t="n">
        <f aca="false">+B$88</f>
        <v>41745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4010870</v>
      </c>
      <c r="B183" s="96" t="n">
        <f aca="false">+B$88</f>
        <v>41745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4010870</v>
      </c>
      <c r="B184" s="96" t="n">
        <f aca="false">+B$88</f>
        <v>41745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4010870</v>
      </c>
      <c r="B185" s="96" t="n">
        <f aca="false">+B$88</f>
        <v>41745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4010870</v>
      </c>
      <c r="B186" s="96" t="n">
        <f aca="false">+B$88</f>
        <v>41745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4010870</v>
      </c>
      <c r="B187" s="96" t="n">
        <f aca="false">+B$88</f>
        <v>41745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4010870</v>
      </c>
      <c r="B188" s="96" t="n">
        <f aca="false">+B$88</f>
        <v>41745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4010870</v>
      </c>
      <c r="B189" s="96" t="n">
        <f aca="false">+B$88</f>
        <v>41745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4010870</v>
      </c>
      <c r="B190" s="96" t="n">
        <f aca="false">+B$88</f>
        <v>41745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4010870</v>
      </c>
      <c r="B191" s="96" t="n">
        <f aca="false">+B$88</f>
        <v>41745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4010870</v>
      </c>
      <c r="B192" s="96" t="n">
        <f aca="false">+B$88</f>
        <v>41745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4010870</v>
      </c>
      <c r="B193" s="96" t="n">
        <f aca="false">+B$88</f>
        <v>41745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4010870</v>
      </c>
      <c r="B194" s="96" t="n">
        <f aca="false">+B$88</f>
        <v>41745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4010870</v>
      </c>
      <c r="B195" s="96" t="n">
        <f aca="false">+B$88</f>
        <v>41745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4010870</v>
      </c>
      <c r="B196" s="96" t="n">
        <f aca="false">+B$88</f>
        <v>41745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4010870</v>
      </c>
      <c r="B197" s="96" t="n">
        <f aca="false">+B$88</f>
        <v>41745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4010870</v>
      </c>
      <c r="B198" s="96" t="n">
        <f aca="false">+B$88</f>
        <v>41745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4010870</v>
      </c>
      <c r="B199" s="96" t="n">
        <f aca="false">+B$88</f>
        <v>41745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4010870</v>
      </c>
      <c r="B200" s="96" t="n">
        <f aca="false">+B$88</f>
        <v>41745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4010870</v>
      </c>
      <c r="B201" s="96" t="n">
        <f aca="false">+B$88</f>
        <v>41745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4010870</v>
      </c>
      <c r="B202" s="96" t="n">
        <f aca="false">+B$88</f>
        <v>41745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4010870</v>
      </c>
      <c r="B203" s="96" t="n">
        <f aca="false">+B$88</f>
        <v>41745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4010870</v>
      </c>
      <c r="B204" s="96" t="n">
        <f aca="false">+B$88</f>
        <v>41745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4010870</v>
      </c>
      <c r="B205" s="96" t="n">
        <f aca="false">+B$88</f>
        <v>41745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4010870</v>
      </c>
      <c r="B206" s="96" t="n">
        <f aca="false">+B$88</f>
        <v>41745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4010870</v>
      </c>
      <c r="B207" s="96" t="n">
        <f aca="false">+B$88</f>
        <v>41745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4010870</v>
      </c>
      <c r="B208" s="96" t="n">
        <f aca="false">+B$88</f>
        <v>41745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4010870</v>
      </c>
      <c r="B209" s="96" t="n">
        <f aca="false">+B$88</f>
        <v>41745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4010870</v>
      </c>
      <c r="B210" s="96" t="n">
        <f aca="false">+B$88</f>
        <v>41745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4010870</v>
      </c>
      <c r="B211" s="96" t="n">
        <f aca="false">+B$88</f>
        <v>41745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4010870</v>
      </c>
      <c r="B212" s="96" t="n">
        <f aca="false">+B$88</f>
        <v>41745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4010870</v>
      </c>
      <c r="B213" s="96" t="n">
        <f aca="false">+B$88</f>
        <v>41745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4010870</v>
      </c>
      <c r="B214" s="96" t="n">
        <f aca="false">+B$88</f>
        <v>41745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4010870</v>
      </c>
      <c r="B215" s="96" t="n">
        <f aca="false">+B$88</f>
        <v>41745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4010870</v>
      </c>
      <c r="B216" s="96" t="n">
        <f aca="false">+B$88</f>
        <v>41745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4010870</v>
      </c>
      <c r="B217" s="96" t="n">
        <f aca="false">+B$88</f>
        <v>41745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4010870</v>
      </c>
      <c r="B218" s="96" t="n">
        <f aca="false">+B$88</f>
        <v>41745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4010870</v>
      </c>
      <c r="B219" s="96" t="n">
        <f aca="false">+B$88</f>
        <v>41745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4010870</v>
      </c>
      <c r="B220" s="96" t="n">
        <f aca="false">+B$88</f>
        <v>41745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4010870</v>
      </c>
      <c r="B221" s="96" t="n">
        <f aca="false">+B$88</f>
        <v>41745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4010870</v>
      </c>
      <c r="B222" s="96" t="n">
        <f aca="false">+B$88</f>
        <v>41745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4010870</v>
      </c>
      <c r="B223" s="96" t="n">
        <f aca="false">+B$88</f>
        <v>41745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4010870</v>
      </c>
      <c r="B224" s="96" t="n">
        <f aca="false">+B$88</f>
        <v>41745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4010870</v>
      </c>
      <c r="B225" s="96" t="n">
        <f aca="false">+B$88</f>
        <v>41745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4010870</v>
      </c>
      <c r="B226" s="96" t="n">
        <f aca="false">+B$88</f>
        <v>41745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4010870</v>
      </c>
      <c r="B227" s="96" t="n">
        <f aca="false">+B$88</f>
        <v>41745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4010870</v>
      </c>
      <c r="B228" s="96" t="n">
        <f aca="false">+B$88</f>
        <v>41745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4010870</v>
      </c>
      <c r="B229" s="96" t="n">
        <f aca="false">+B$88</f>
        <v>41745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4010870</v>
      </c>
      <c r="B230" s="96" t="n">
        <f aca="false">+B$88</f>
        <v>41745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4010870</v>
      </c>
      <c r="B231" s="96" t="n">
        <f aca="false">+B$88</f>
        <v>41745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4010870</v>
      </c>
      <c r="B232" s="96" t="n">
        <f aca="false">+B$88</f>
        <v>41745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4010870</v>
      </c>
      <c r="B233" s="96" t="n">
        <f aca="false">+B$88</f>
        <v>41745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4010870</v>
      </c>
      <c r="B234" s="96" t="n">
        <f aca="false">+B$88</f>
        <v>41745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4010870</v>
      </c>
      <c r="B235" s="96" t="n">
        <f aca="false">+B$88</f>
        <v>41745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4010870</v>
      </c>
      <c r="B236" s="96" t="n">
        <f aca="false">+B$88</f>
        <v>41745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4010870</v>
      </c>
      <c r="B237" s="96" t="n">
        <f aca="false">+B$88</f>
        <v>41745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4010870</v>
      </c>
      <c r="B238" s="96" t="n">
        <f aca="false">+B$88</f>
        <v>41745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4010870</v>
      </c>
      <c r="B239" s="96" t="n">
        <f aca="false">+B$88</f>
        <v>41745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4010870</v>
      </c>
      <c r="B240" s="96" t="n">
        <f aca="false">+B$88</f>
        <v>41745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4010870</v>
      </c>
      <c r="B241" s="96" t="n">
        <f aca="false">+B$88</f>
        <v>41745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4010870</v>
      </c>
      <c r="B242" s="96" t="n">
        <f aca="false">+B$88</f>
        <v>41745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4010870</v>
      </c>
      <c r="B243" s="96" t="n">
        <f aca="false">+B$88</f>
        <v>41745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IF('04010870'!D88="","",ISERROR(VLOOKUP('04010870'!D88+0,,1,FALSE())))</formula>
    </cfRule>
    <cfRule type="expression" priority="3" aboveAverage="0" equalAverage="0" bottom="0" percent="0" rank="0" text="" dxfId="1">
      <formula>IF('04010870'!D88="","",ISERROR(VLOOKUP('04010870'!D88+0,,1,FALSE())))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IF('04010870'!C88&lt;&gt;"",OFFSET(,MATCH('04010870'!C88&amp;"*",,0)-1,,SUMPRODUCT((MID(,1,LEN('04010870'!C88))=TEXT('04010870'!C88,"0"))*1)),0)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2024-04-30T11:00:16Z</dcterms:modified>
  <cp:revision>1</cp:revision>
  <dc:subject/>
  <dc:title/>
</cp:coreProperties>
</file>