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definedNames>
    <definedName function="false" hidden="false" localSheetId="0" name="_xlnm.Print_Area" vbProcedure="false">'4011300'!$A$1:$T$99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<sst xmlns="http://schemas.openxmlformats.org/spreadsheetml/2006/main" count="548" uniqueCount="313">
  <si>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</si>
  <si>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</si>
  <si>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</si>
  <si>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</si>
  <si>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</si>
  <si>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</si>
  <si>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</si>
  <si>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</si>
  <si>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</si>
  <si>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</si>
  <si>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</si>
  <si>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</si>
  <si>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</si>
  <si>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</si>
  <si>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</si>
  <si>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</si>
  <si>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</si>
  <si>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</si>
  <si>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</si>
  <si>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</si>
  <si>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</si>
  <si>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</si>
  <si>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</si>
  <si>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</si>
  <si>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</si>
  <si>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</si>
  <si>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</si>
  <si>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</si>
  <si>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</si>
  <si>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</si>
  <si>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</si>
  <si>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</si>
  <si>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</si>
  <si>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</si>
  <si>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</si>
  <si>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</si>
  <si>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</si>
  <si>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</si>
  <si>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</si>
  <si>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</si>
  <si>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</si>
  <si>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</si>
  <si>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</si>
  <si>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</si>
  <si>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</si>
  <si>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</si>
  <si>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</si>
  <si>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</si>
  <si>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</si>
  <si>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</si>
  <si>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</si>
  <si>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</si>
  <si>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</si>
  <si>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</si>
  <si>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</si>
  <si>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</si>
  <si>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</si>
  <si>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</si>
  <si>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</si>
  <si>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</si>
  <si>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</si>
  <si>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</si>
  <si>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</si>
  <si>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</si>
  <si>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</si>
  <si>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</si>
  <si>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</si>
  <si>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</si>
  <si>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</si>
  <si>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</si>
  <si>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</si>
  <si>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</si>
  <si>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</si>
  <si>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</si>
  <si>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</si>
  <si>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</si>
  <si>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</si>
  <si>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</si>
  <si>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</si>
  <si>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</si>
  <si>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</si>
  <si>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</si>
  <si>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</si>
  <si>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</si>
  <si>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</si>
  <si>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</si>
  <si>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</si>
  <si>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</si>
  <si>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</si>
  <si>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</si>
  <si>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</si>
  <si>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</si>
  <si>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</si>
  <si>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</si>
  <si>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</si>
  <si>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</si>
  <si>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</si>
  <si>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</si>
  <si>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</si>
  <si>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</si>
  <si>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</si>
  <si>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</si>
  <si>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</si>
  <si>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</si>
  <si>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</si>
  <si>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</si>
  <si>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</si>
  <si>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</si>
  <si>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</si>
  <si>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</si>
  <si>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</si>
  <si>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</si>
  <si>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</si>
  <si>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</si>
  <si>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</si>
  <si>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</si>
  <si>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</si>
  <si>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</si>
  <si>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</si>
  <si>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</si>
  <si>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</si>
  <si>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</si>
  <si>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</si>
  <si>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</si>
  <si>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</si>
  <si>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</si>
  <si>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</si>
  <si>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</si>
  <si>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</si>
  <si>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</si>
  <si>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</si>
  <si>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</si>
  <si>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</si>
  <si>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</si>
  <si>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</si>
  <si>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</si>
  <si>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</si>
  <si>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</si>
  <si>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</si>
  <si>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BALBIGNY - RD AU NIVEAU DES GRAVIERES ET PLAN D'EAU</t>
  </si>
  <si>
    <t xml:space="preserve">A - Bryophytes  </t>
  </si>
  <si>
    <t xml:space="preserve">X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</si>
  <si>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</si>
  <si>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</si>
  <si>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</si>
  <si>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</si>
  <si>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</si>
  <si>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</si>
  <si>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</si>
  <si>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</si>
  <si>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</si>
  <si>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</si>
  <si>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</si>
  <si>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</si>
  <si>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</si>
  <si>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</si>
  <si>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++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</si>
  <si>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</si>
  <si>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</si>
  <si>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</si>
  <si>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</si>
  <si>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</si>
  <si>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</si>
  <si>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</si>
  <si>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</si>
  <si>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</si>
  <si>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</si>
  <si>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</si>
  <si>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</si>
  <si>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</si>
  <si>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</si>
  <si>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</si>
  <si>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</si>
  <si>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</si>
  <si>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</si>
  <si>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</si>
  <si>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</si>
  <si>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</si>
  <si>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</si>
  <si>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</si>
  <si>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</si>
  <si>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</si>
  <si>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</si>
  <si>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</si>
  <si>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</si>
  <si>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</si>
  <si>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</si>
  <si>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</si>
  <si>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</si>
  <si>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</si>
  <si>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</si>
  <si>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</si>
  <si>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</si>
  <si>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</si>
  <si>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</si>
  <si>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</si>
  <si>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</si>
  <si>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</si>
  <si>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</si>
  <si>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</si>
  <si>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</si>
  <si>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</si>
  <si>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</si>
  <si>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</si>
  <si>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Ranunculus</t>
  </si>
  <si>
    <t xml:space="preserve">P2</t>
  </si>
  <si>
    <t xml:space="preserve">Taxon inconnu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</si>
  <si>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</si>
  <si>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</si>
  <si>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</si>
  <si>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</si>
  <si>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</si>
  <si>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</si>
  <si>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</si>
  <si>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</si>
  <si>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</si>
  <si>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</si>
  <si>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Haveneau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</si>
  <si>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</si>
  <si>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</si>
  <si>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</si>
  <si>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</si>
  <si>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</si>
  <si>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</si>
  <si>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</si>
  <si>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</si>
  <si>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</si>
  <si>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</si>
  <si>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</si>
  <si>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</si>
  <si>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</si>
  <si>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</si>
  <si>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</si>
  <si>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</si>
  <si>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</si>
  <si>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</si>
  <si>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</si>
  <si>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</si>
  <si>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</si>
  <si>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</si>
  <si>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</si>
  <si>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</si>
  <si>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</si>
  <si>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</si>
  <si>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</si>
  <si>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</si>
  <si>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</si>
  <si>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Hydroptilidae</t>
  </si>
  <si>
    <t xml:space="preserve">Agraylea</t>
  </si>
  <si>
    <t xml:space="preserve">Hydroptila</t>
  </si>
  <si>
    <t xml:space="preserve">Ithytrichia</t>
  </si>
  <si>
    <t xml:space="preserve">Orthotrichia</t>
  </si>
  <si>
    <t xml:space="preserve">Athripsodes</t>
  </si>
  <si>
    <t xml:space="preserve">Mystacides</t>
  </si>
  <si>
    <t xml:space="preserve">Oecetis</t>
  </si>
  <si>
    <t xml:space="preserve">Setodes</t>
  </si>
  <si>
    <t xml:space="preserve">Polycentropodidae</t>
  </si>
  <si>
    <t xml:space="preserve">Cyrnus</t>
  </si>
  <si>
    <t xml:space="preserve">Psychomyia</t>
  </si>
  <si>
    <t xml:space="preserve">Baetis</t>
  </si>
  <si>
    <t xml:space="preserve">Procloeon</t>
  </si>
  <si>
    <t xml:space="preserve">Procloeon bifidum</t>
  </si>
  <si>
    <t xml:space="preserve">Caenis</t>
  </si>
  <si>
    <t xml:space="preserve">Ephemera</t>
  </si>
  <si>
    <t xml:space="preserve">Heptageniidae</t>
  </si>
  <si>
    <t xml:space="preserve">Heptagenia</t>
  </si>
  <si>
    <t xml:space="preserve">Potamanthus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</si>
  <si>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</si>
  <si>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</si>
  <si>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</si>
  <si>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</si>
  <si>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</si>
  <si>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Haliplus</t>
  </si>
  <si>
    <t xml:space="preserve">Ceratopogonidae</t>
  </si>
  <si>
    <t xml:space="preserve">Chironomidae</t>
  </si>
  <si>
    <t xml:space="preserve">Hemerodromiinae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</si>
  <si>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</si>
  <si>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</si>
  <si>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</si>
  <si>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</si>
  <si>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Corixidae</t>
  </si>
  <si>
    <t xml:space="preserve">Micronecta</t>
  </si>
  <si>
    <t xml:space="preserve">Naucoris</t>
  </si>
  <si>
    <t xml:space="preserve">Calopteryx</t>
  </si>
  <si>
    <t xml:space="preserve">Coenagrionidae</t>
  </si>
  <si>
    <t xml:space="preserve">Gomphidae</t>
  </si>
  <si>
    <t xml:space="preserve">Gomphus</t>
  </si>
  <si>
    <t xml:space="preserve">Onychogomphus</t>
  </si>
  <si>
    <t xml:space="preserve">Libellulidae</t>
  </si>
  <si>
    <t xml:space="preserve">Orthetrum</t>
  </si>
  <si>
    <t xml:space="preserve">Zygoptera</t>
  </si>
  <si>
    <t xml:space="preserve">Cladocera</t>
  </si>
  <si>
    <t xml:space="preserve">P</t>
  </si>
  <si>
    <t xml:space="preserve">Copepoda</t>
  </si>
  <si>
    <t xml:space="preserve">Asellidae</t>
  </si>
  <si>
    <t xml:space="preserve">Crangonyx</t>
  </si>
  <si>
    <t xml:space="preserve">Gammarus</t>
  </si>
  <si>
    <t xml:space="preserve">Dikerogammarus</t>
  </si>
  <si>
    <t xml:space="preserve">Ferrissia</t>
  </si>
  <si>
    <t xml:space="preserve">Potamopyrgus</t>
  </si>
  <si>
    <t xml:space="preserve">Galba</t>
  </si>
  <si>
    <t xml:space="preserve">Physa lato-sensu</t>
  </si>
  <si>
    <t xml:space="preserve">Physella</t>
  </si>
  <si>
    <t xml:space="preserve">Menetus</t>
  </si>
  <si>
    <t xml:space="preserve">Corbicula</t>
  </si>
  <si>
    <t xml:space="preserve">Turbellaria</t>
  </si>
  <si>
    <t xml:space="preserve">Dugesiidae</t>
  </si>
  <si>
    <t xml:space="preserve">Erpobdellidae</t>
  </si>
  <si>
    <t xml:space="preserve">Oligochaeta</t>
  </si>
  <si>
    <t xml:space="preserve">Hydrozoa</t>
  </si>
  <si>
    <t xml:space="preserve">Nemathelmintha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</si>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</sst>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0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4011300</v>
      </c>
      <c r="C23" s="41" t="s">
        <v>113</v>
      </c>
      <c r="D23" s="41" t="s">
        <v>114</v>
      </c>
      <c r="E23" s="41" t="s">
        <v>115</v>
      </c>
      <c r="F23" s="42" t="n">
        <v>42011</v>
      </c>
      <c r="G23" s="42" t="n">
        <v>742525</v>
      </c>
      <c r="H23" s="42" t="n">
        <v>2092236</v>
      </c>
      <c r="I23" s="42" t="n">
        <v>320</v>
      </c>
      <c r="J23" s="41" t="s">
        <v>38</v>
      </c>
      <c r="K23" s="43" t="n">
        <v>743757</v>
      </c>
      <c r="L23" s="43" t="n">
        <v>2091533</v>
      </c>
      <c r="M23" s="43" t="n">
        <v>743914</v>
      </c>
      <c r="N23" s="43" t="n">
        <v>2091917</v>
      </c>
      <c r="O23" s="44" t="n">
        <v>60</v>
      </c>
      <c r="P23" s="43" t="n">
        <v>425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790887</v>
      </c>
      <c r="H24" s="49" t="n">
        <v>6524654</v>
      </c>
      <c r="K24" s="49" t="n">
        <v>792112</v>
      </c>
      <c r="L24" s="49" t="n">
        <v>6523942</v>
      </c>
      <c r="M24" s="49" t="n">
        <v>792272</v>
      </c>
      <c r="N24" s="49" t="n">
        <v>6524324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4011300</v>
      </c>
      <c r="B39" s="73"/>
      <c r="C39" s="41" t="s">
        <v>139</v>
      </c>
      <c r="D39" s="74" t="n">
        <v>42271</v>
      </c>
      <c r="E39" s="75" t="n">
        <v>55</v>
      </c>
      <c r="F39" s="76" t="s">
        <v>140</v>
      </c>
      <c r="G39" s="77" t="s">
        <v>12</v>
      </c>
      <c r="H39" s="78"/>
      <c r="I39" s="78" t="n">
        <v>0</v>
      </c>
      <c r="J39" s="79" t="s">
        <v>141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142</v>
      </c>
      <c r="B40" s="80"/>
      <c r="C40" s="80"/>
      <c r="D40" s="81"/>
      <c r="E40" s="80"/>
      <c r="F40" s="76" t="s">
        <v>143</v>
      </c>
      <c r="G40" s="77" t="s">
        <v>21</v>
      </c>
      <c r="H40" s="78" t="s">
        <v>144</v>
      </c>
      <c r="I40" s="78" t="n">
        <v>0</v>
      </c>
      <c r="J40" s="79" t="s">
        <v>141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144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144</v>
      </c>
      <c r="I42" s="78" t="n">
        <v>0</v>
      </c>
      <c r="J42" s="79" t="n">
        <v>0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s">
        <v>141</v>
      </c>
      <c r="J43" s="79" t="s">
        <v>141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144</v>
      </c>
      <c r="I44" s="78" t="n">
        <v>0</v>
      </c>
      <c r="J44" s="79" t="s">
        <v>141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156</v>
      </c>
      <c r="I45" s="78" t="s">
        <v>141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157</v>
      </c>
      <c r="G46" s="77" t="s">
        <v>65</v>
      </c>
      <c r="H46" s="78" t="s">
        <v>144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158</v>
      </c>
      <c r="G47" s="77" t="s">
        <v>69</v>
      </c>
      <c r="H47" s="78"/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159</v>
      </c>
      <c r="G48" s="77" t="s">
        <v>73</v>
      </c>
      <c r="H48" s="78" t="s">
        <v>144</v>
      </c>
      <c r="I48" s="78" t="s">
        <v>141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160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161</v>
      </c>
      <c r="G50" s="77" t="s">
        <v>81</v>
      </c>
      <c r="H50" s="78" t="s">
        <v>156</v>
      </c>
      <c r="I50" s="78" t="s">
        <v>141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162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163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164</v>
      </c>
      <c r="G55" s="99" t="n">
        <f aca="false">SUM(H55:J55)</f>
        <v>1.00000001490116</v>
      </c>
      <c r="H55" s="100" t="n">
        <v>0.0799999982118607</v>
      </c>
      <c r="I55" s="100" t="n">
        <v>0.129999995231628</v>
      </c>
      <c r="J55" s="100" t="n">
        <v>0.790000021457672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165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166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167</v>
      </c>
      <c r="B60" s="16" t="s">
        <v>166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6"/>
      <c r="G61" s="13"/>
      <c r="H61" s="106"/>
      <c r="I61" s="106"/>
      <c r="J61" s="107"/>
      <c r="K61" s="108" t="s">
        <v>170</v>
      </c>
      <c r="L61" s="109" t="s">
        <v>135</v>
      </c>
      <c r="M61" s="109" t="s">
        <v>171</v>
      </c>
      <c r="S61" s="64"/>
      <c r="T61" s="64"/>
      <c r="U61" s="3"/>
    </row>
    <row r="62" customFormat="false" ht="12.75" hidden="false" customHeight="false" outlineLevel="0" collapsed="false">
      <c r="A62" s="25" t="s">
        <v>172</v>
      </c>
      <c r="B62" s="16" t="s">
        <v>166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173</v>
      </c>
      <c r="S62" s="64"/>
      <c r="T62" s="64"/>
      <c r="U62" s="3"/>
    </row>
    <row r="63" customFormat="false" ht="12.75" hidden="false" customHeight="false" outlineLevel="0" collapsed="false">
      <c r="A63" s="25" t="s">
        <v>174</v>
      </c>
      <c r="B63" s="16" t="s">
        <v>175</v>
      </c>
      <c r="C63" s="16"/>
      <c r="D63" s="16"/>
      <c r="E63" s="16"/>
      <c r="F63" s="56"/>
      <c r="G63" s="13"/>
      <c r="H63" s="114" t="s">
        <v>176</v>
      </c>
      <c r="I63" s="114" t="s">
        <v>135</v>
      </c>
      <c r="J63" s="114" t="s">
        <v>177</v>
      </c>
      <c r="K63" s="115" t="n">
        <v>2</v>
      </c>
      <c r="L63" s="112" t="s">
        <v>24</v>
      </c>
      <c r="M63" s="113" t="s">
        <v>178</v>
      </c>
      <c r="S63" s="64"/>
      <c r="T63" s="64"/>
      <c r="U63" s="3"/>
    </row>
    <row r="64" customFormat="false" ht="12.75" hidden="false" customHeight="false" outlineLevel="0" collapsed="false">
      <c r="A64" s="25" t="s">
        <v>179</v>
      </c>
      <c r="B64" s="16" t="s">
        <v>180</v>
      </c>
      <c r="C64" s="16"/>
      <c r="D64" s="16"/>
      <c r="E64" s="16"/>
      <c r="F64" s="56"/>
      <c r="G64" s="13"/>
      <c r="H64" s="116" t="s">
        <v>181</v>
      </c>
      <c r="I64" s="116" t="s">
        <v>13</v>
      </c>
      <c r="J64" s="116" t="s">
        <v>182</v>
      </c>
      <c r="K64" s="115" t="n">
        <v>3</v>
      </c>
      <c r="L64" s="112" t="s">
        <v>33</v>
      </c>
      <c r="M64" s="113" t="s">
        <v>183</v>
      </c>
      <c r="S64" s="64"/>
      <c r="T64" s="64"/>
      <c r="U64" s="3"/>
    </row>
    <row r="65" customFormat="false" ht="12.75" hidden="false" customHeight="false" outlineLevel="0" collapsed="false">
      <c r="A65" s="25" t="s">
        <v>184</v>
      </c>
      <c r="B65" s="16" t="s">
        <v>185</v>
      </c>
      <c r="C65" s="16"/>
      <c r="D65" s="16"/>
      <c r="E65" s="16"/>
      <c r="F65" s="56"/>
      <c r="G65" s="13"/>
      <c r="H65" s="117" t="s">
        <v>186</v>
      </c>
      <c r="I65" s="117" t="s">
        <v>22</v>
      </c>
      <c r="J65" s="117" t="s">
        <v>187</v>
      </c>
      <c r="K65" s="115" t="n">
        <v>4</v>
      </c>
      <c r="L65" s="112" t="s">
        <v>42</v>
      </c>
      <c r="M65" s="113" t="s">
        <v>188</v>
      </c>
      <c r="S65" s="64"/>
      <c r="T65" s="64"/>
      <c r="U65" s="3"/>
    </row>
    <row r="66" customFormat="false" ht="12.75" hidden="false" customHeight="false" outlineLevel="0" collapsed="false">
      <c r="A66" s="25" t="s">
        <v>189</v>
      </c>
      <c r="B66" s="16" t="s">
        <v>190</v>
      </c>
      <c r="C66" s="16"/>
      <c r="D66" s="16"/>
      <c r="E66" s="16"/>
      <c r="F66" s="56"/>
      <c r="G66" s="13"/>
      <c r="H66" s="117" t="s">
        <v>191</v>
      </c>
      <c r="I66" s="117" t="s">
        <v>31</v>
      </c>
      <c r="J66" s="117" t="s">
        <v>192</v>
      </c>
      <c r="K66" s="115" t="n">
        <v>5</v>
      </c>
      <c r="L66" s="112" t="s">
        <v>49</v>
      </c>
      <c r="M66" s="113" t="s">
        <v>193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194</v>
      </c>
      <c r="B67" s="16" t="s">
        <v>195</v>
      </c>
      <c r="C67" s="16"/>
      <c r="D67" s="16"/>
      <c r="E67" s="16"/>
      <c r="F67" s="56"/>
      <c r="G67" s="118"/>
      <c r="H67" s="119" t="s">
        <v>196</v>
      </c>
      <c r="I67" s="119" t="s">
        <v>40</v>
      </c>
      <c r="J67" s="119" t="s">
        <v>197</v>
      </c>
      <c r="K67" s="120" t="n">
        <v>6</v>
      </c>
      <c r="L67" s="121" t="s">
        <v>56</v>
      </c>
      <c r="M67" s="122" t="s">
        <v>198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199</v>
      </c>
      <c r="B68" s="31" t="s">
        <v>200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201</v>
      </c>
      <c r="J70" s="125" t="s">
        <v>201</v>
      </c>
      <c r="K70" s="125" t="s">
        <v>201</v>
      </c>
      <c r="L70" s="125" t="s">
        <v>201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202</v>
      </c>
      <c r="D71" s="126" t="s">
        <v>134</v>
      </c>
      <c r="E71" s="126" t="s">
        <v>167</v>
      </c>
      <c r="F71" s="126" t="s">
        <v>168</v>
      </c>
      <c r="G71" s="126" t="s">
        <v>174</v>
      </c>
      <c r="H71" s="126" t="s">
        <v>172</v>
      </c>
      <c r="I71" s="126" t="s">
        <v>184</v>
      </c>
      <c r="J71" s="126" t="s">
        <v>189</v>
      </c>
      <c r="K71" s="126" t="s">
        <v>194</v>
      </c>
      <c r="L71" s="126" t="s">
        <v>199</v>
      </c>
      <c r="U71" s="64"/>
      <c r="V71" s="64"/>
    </row>
    <row r="72" customFormat="false" ht="14.25" hidden="false" customHeight="false" outlineLevel="0" collapsed="false">
      <c r="A72" s="72" t="n">
        <f aca="false">A39</f>
        <v>4011300</v>
      </c>
      <c r="B72" s="127" t="n">
        <f aca="false">D39</f>
        <v>42271</v>
      </c>
      <c r="C72" s="128" t="s">
        <v>203</v>
      </c>
      <c r="D72" s="129" t="s">
        <v>21</v>
      </c>
      <c r="E72" s="129" t="s">
        <v>13</v>
      </c>
      <c r="F72" s="129" t="s">
        <v>14</v>
      </c>
      <c r="G72" s="130" t="s">
        <v>16</v>
      </c>
      <c r="H72" s="130" t="s">
        <v>15</v>
      </c>
      <c r="I72" s="42" t="n">
        <v>3</v>
      </c>
      <c r="J72" s="41" t="s">
        <v>11</v>
      </c>
      <c r="K72" s="41" t="s">
        <v>204</v>
      </c>
      <c r="L72" s="131"/>
      <c r="U72" s="64"/>
      <c r="V72" s="64"/>
    </row>
    <row r="73" customFormat="false" ht="14.25" hidden="false" customHeight="false" outlineLevel="0" collapsed="false">
      <c r="A73" s="132"/>
      <c r="B73" s="133"/>
      <c r="C73" s="128" t="s">
        <v>205</v>
      </c>
      <c r="D73" s="130" t="s">
        <v>30</v>
      </c>
      <c r="E73" s="130" t="s">
        <v>13</v>
      </c>
      <c r="F73" s="130" t="s">
        <v>14</v>
      </c>
      <c r="G73" s="130" t="s">
        <v>16</v>
      </c>
      <c r="H73" s="130" t="s">
        <v>15</v>
      </c>
      <c r="I73" s="42" t="n">
        <v>3</v>
      </c>
      <c r="J73" s="41" t="s">
        <v>11</v>
      </c>
      <c r="K73" s="41" t="s">
        <v>206</v>
      </c>
      <c r="L73" s="131"/>
      <c r="U73" s="64"/>
      <c r="V73" s="64"/>
    </row>
    <row r="74" customFormat="false" ht="14.25" hidden="false" customHeight="false" outlineLevel="0" collapsed="false">
      <c r="A74" s="132"/>
      <c r="B74" s="133"/>
      <c r="C74" s="128" t="s">
        <v>207</v>
      </c>
      <c r="D74" s="130" t="s">
        <v>39</v>
      </c>
      <c r="E74" s="130" t="s">
        <v>13</v>
      </c>
      <c r="F74" s="130" t="s">
        <v>14</v>
      </c>
      <c r="G74" s="130" t="s">
        <v>16</v>
      </c>
      <c r="H74" s="130" t="s">
        <v>15</v>
      </c>
      <c r="I74" s="42" t="n">
        <v>4</v>
      </c>
      <c r="J74" s="41" t="s">
        <v>11</v>
      </c>
      <c r="K74" s="41" t="s">
        <v>206</v>
      </c>
      <c r="L74" s="131"/>
      <c r="U74" s="64"/>
      <c r="V74" s="64"/>
    </row>
    <row r="75" customFormat="false" ht="14.25" hidden="false" customHeight="false" outlineLevel="0" collapsed="false">
      <c r="A75" s="132"/>
      <c r="B75" s="133"/>
      <c r="C75" s="128" t="s">
        <v>208</v>
      </c>
      <c r="D75" s="130" t="s">
        <v>48</v>
      </c>
      <c r="E75" s="130" t="s">
        <v>13</v>
      </c>
      <c r="F75" s="130" t="s">
        <v>14</v>
      </c>
      <c r="G75" s="130" t="s">
        <v>16</v>
      </c>
      <c r="H75" s="130" t="s">
        <v>15</v>
      </c>
      <c r="I75" s="42" t="n">
        <v>2</v>
      </c>
      <c r="J75" s="41" t="s">
        <v>11</v>
      </c>
      <c r="K75" s="41" t="s">
        <v>206</v>
      </c>
      <c r="L75" s="131"/>
      <c r="U75" s="64"/>
      <c r="V75" s="64"/>
    </row>
    <row r="76" customFormat="false" ht="14.25" hidden="false" customHeight="false" outlineLevel="0" collapsed="false">
      <c r="A76" s="132"/>
      <c r="B76" s="133"/>
      <c r="C76" s="128" t="s">
        <v>209</v>
      </c>
      <c r="D76" s="130" t="s">
        <v>48</v>
      </c>
      <c r="E76" s="130" t="s">
        <v>31</v>
      </c>
      <c r="F76" s="130" t="s">
        <v>23</v>
      </c>
      <c r="G76" s="130" t="s">
        <v>25</v>
      </c>
      <c r="H76" s="130" t="s">
        <v>24</v>
      </c>
      <c r="I76" s="42" t="n">
        <v>2</v>
      </c>
      <c r="J76" s="41" t="s">
        <v>11</v>
      </c>
      <c r="K76" s="41" t="s">
        <v>206</v>
      </c>
      <c r="L76" s="131"/>
      <c r="U76" s="64"/>
      <c r="V76" s="64"/>
    </row>
    <row r="77" customFormat="false" ht="14.25" hidden="false" customHeight="false" outlineLevel="0" collapsed="false">
      <c r="A77" s="132"/>
      <c r="B77" s="133"/>
      <c r="C77" s="128" t="s">
        <v>210</v>
      </c>
      <c r="D77" s="130" t="s">
        <v>61</v>
      </c>
      <c r="E77" s="130" t="s">
        <v>31</v>
      </c>
      <c r="F77" s="130" t="s">
        <v>23</v>
      </c>
      <c r="G77" s="130" t="s">
        <v>25</v>
      </c>
      <c r="H77" s="130" t="s">
        <v>24</v>
      </c>
      <c r="I77" s="42" t="n">
        <v>2</v>
      </c>
      <c r="J77" s="41" t="s">
        <v>11</v>
      </c>
      <c r="K77" s="41" t="s">
        <v>206</v>
      </c>
      <c r="L77" s="131"/>
      <c r="U77" s="64"/>
      <c r="V77" s="64"/>
    </row>
    <row r="78" customFormat="false" ht="14.25" hidden="false" customHeight="false" outlineLevel="0" collapsed="false">
      <c r="A78" s="132"/>
      <c r="B78" s="133"/>
      <c r="C78" s="128" t="s">
        <v>211</v>
      </c>
      <c r="D78" s="130" t="s">
        <v>73</v>
      </c>
      <c r="E78" s="130" t="s">
        <v>22</v>
      </c>
      <c r="F78" s="130" t="s">
        <v>23</v>
      </c>
      <c r="G78" s="130" t="s">
        <v>25</v>
      </c>
      <c r="H78" s="130" t="s">
        <v>33</v>
      </c>
      <c r="I78" s="42" t="n">
        <v>2</v>
      </c>
      <c r="J78" s="41" t="s">
        <v>11</v>
      </c>
      <c r="K78" s="41" t="s">
        <v>206</v>
      </c>
      <c r="L78" s="131"/>
      <c r="U78" s="64"/>
      <c r="V78" s="64"/>
    </row>
    <row r="79" customFormat="false" ht="14.25" hidden="false" customHeight="false" outlineLevel="0" collapsed="false">
      <c r="A79" s="132"/>
      <c r="B79" s="133"/>
      <c r="C79" s="128" t="s">
        <v>212</v>
      </c>
      <c r="D79" s="130" t="s">
        <v>81</v>
      </c>
      <c r="E79" s="130" t="s">
        <v>22</v>
      </c>
      <c r="F79" s="130" t="s">
        <v>23</v>
      </c>
      <c r="G79" s="130" t="s">
        <v>25</v>
      </c>
      <c r="H79" s="130" t="s">
        <v>24</v>
      </c>
      <c r="I79" s="42" t="n">
        <v>0</v>
      </c>
      <c r="J79" s="41" t="s">
        <v>11</v>
      </c>
      <c r="K79" s="41" t="s">
        <v>206</v>
      </c>
      <c r="L79" s="131"/>
      <c r="U79" s="64"/>
      <c r="V79" s="64"/>
    </row>
    <row r="80" customFormat="false" ht="14.25" hidden="false" customHeight="false" outlineLevel="0" collapsed="false">
      <c r="A80" s="132"/>
      <c r="B80" s="133"/>
      <c r="C80" s="128" t="s">
        <v>213</v>
      </c>
      <c r="D80" s="130" t="s">
        <v>12</v>
      </c>
      <c r="E80" s="130" t="s">
        <v>31</v>
      </c>
      <c r="F80" s="130" t="s">
        <v>14</v>
      </c>
      <c r="G80" s="130" t="s">
        <v>34</v>
      </c>
      <c r="H80" s="130" t="s">
        <v>15</v>
      </c>
      <c r="I80" s="42" t="n">
        <v>1</v>
      </c>
      <c r="J80" s="41" t="s">
        <v>11</v>
      </c>
      <c r="K80" s="41" t="s">
        <v>206</v>
      </c>
      <c r="L80" s="131"/>
      <c r="U80" s="64"/>
      <c r="V80" s="64"/>
    </row>
    <row r="81" customFormat="false" ht="14.25" hidden="false" customHeight="false" outlineLevel="0" collapsed="false">
      <c r="A81" s="132"/>
      <c r="B81" s="133"/>
      <c r="C81" s="128" t="s">
        <v>214</v>
      </c>
      <c r="D81" s="130" t="s">
        <v>21</v>
      </c>
      <c r="E81" s="130" t="s">
        <v>31</v>
      </c>
      <c r="F81" s="130" t="s">
        <v>14</v>
      </c>
      <c r="G81" s="130" t="s">
        <v>34</v>
      </c>
      <c r="H81" s="130" t="s">
        <v>15</v>
      </c>
      <c r="I81" s="42" t="n">
        <v>2</v>
      </c>
      <c r="J81" s="41" t="s">
        <v>11</v>
      </c>
      <c r="K81" s="41" t="s">
        <v>204</v>
      </c>
      <c r="L81" s="131"/>
      <c r="U81" s="64"/>
      <c r="V81" s="64"/>
    </row>
    <row r="82" customFormat="false" ht="14.25" hidden="false" customHeight="false" outlineLevel="0" collapsed="false">
      <c r="A82" s="132"/>
      <c r="B82" s="133"/>
      <c r="C82" s="128" t="s">
        <v>215</v>
      </c>
      <c r="D82" s="130" t="s">
        <v>55</v>
      </c>
      <c r="E82" s="130" t="s">
        <v>31</v>
      </c>
      <c r="F82" s="130" t="s">
        <v>14</v>
      </c>
      <c r="G82" s="130" t="s">
        <v>34</v>
      </c>
      <c r="H82" s="130" t="s">
        <v>15</v>
      </c>
      <c r="I82" s="42" t="n">
        <v>2</v>
      </c>
      <c r="J82" s="41" t="s">
        <v>11</v>
      </c>
      <c r="K82" s="41" t="s">
        <v>206</v>
      </c>
      <c r="L82" s="131"/>
      <c r="U82" s="64"/>
      <c r="V82" s="64"/>
    </row>
    <row r="83" customFormat="false" ht="14.25" hidden="false" customHeight="false" outlineLevel="0" collapsed="false">
      <c r="A83" s="132"/>
      <c r="B83" s="133"/>
      <c r="C83" s="128" t="s">
        <v>216</v>
      </c>
      <c r="D83" s="130" t="s">
        <v>48</v>
      </c>
      <c r="E83" s="130" t="s">
        <v>31</v>
      </c>
      <c r="F83" s="130" t="s">
        <v>217</v>
      </c>
      <c r="G83" s="130" t="s">
        <v>34</v>
      </c>
      <c r="H83" s="130" t="s">
        <v>15</v>
      </c>
      <c r="I83" s="42" t="n">
        <v>1</v>
      </c>
      <c r="J83" s="41" t="s">
        <v>11</v>
      </c>
      <c r="K83" s="41" t="s">
        <v>206</v>
      </c>
      <c r="L83" s="131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218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219</v>
      </c>
      <c r="B88" s="20" t="s">
        <v>220</v>
      </c>
      <c r="C88" s="134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221</v>
      </c>
      <c r="B89" s="15" t="s">
        <v>222</v>
      </c>
      <c r="C89" s="135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174</v>
      </c>
      <c r="B90" s="31" t="s">
        <v>223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201</v>
      </c>
      <c r="D92" s="38" t="s">
        <v>103</v>
      </c>
      <c r="E92" s="136" t="s">
        <v>224</v>
      </c>
      <c r="F92" s="136"/>
      <c r="G92" s="136"/>
      <c r="H92" s="136"/>
      <c r="I92" s="137" t="s">
        <v>225</v>
      </c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219</v>
      </c>
      <c r="D93" s="67" t="s">
        <v>221</v>
      </c>
      <c r="E93" s="40" t="s">
        <v>226</v>
      </c>
      <c r="F93" s="40" t="s">
        <v>227</v>
      </c>
      <c r="G93" s="40" t="s">
        <v>228</v>
      </c>
      <c r="H93" s="40" t="s">
        <v>229</v>
      </c>
      <c r="I93" s="138" t="s">
        <v>230</v>
      </c>
      <c r="J93" s="40" t="s">
        <v>231</v>
      </c>
      <c r="K93" s="40" t="s">
        <v>232</v>
      </c>
      <c r="L93" s="40" t="s">
        <v>233</v>
      </c>
      <c r="M93" s="40" t="s">
        <v>234</v>
      </c>
      <c r="N93" s="40" t="s">
        <v>235</v>
      </c>
      <c r="O93" s="40" t="s">
        <v>236</v>
      </c>
      <c r="P93" s="40" t="s">
        <v>237</v>
      </c>
      <c r="Q93" s="40" t="s">
        <v>238</v>
      </c>
      <c r="R93" s="40" t="s">
        <v>239</v>
      </c>
      <c r="S93" s="40" t="s">
        <v>240</v>
      </c>
      <c r="T93" s="40" t="s">
        <v>241</v>
      </c>
      <c r="U93" s="64"/>
      <c r="V93" s="64"/>
    </row>
    <row r="94" customFormat="false" ht="14.25" hidden="false" customHeight="false" outlineLevel="0" collapsed="false">
      <c r="A94" s="72" t="n">
        <f aca="false">A72</f>
        <v>4011300</v>
      </c>
      <c r="B94" s="127" t="n">
        <f aca="false">B72</f>
        <v>42271</v>
      </c>
      <c r="C94" s="41" t="s">
        <v>242</v>
      </c>
      <c r="D94" s="42" t="n">
        <v>66</v>
      </c>
      <c r="E94" s="42"/>
      <c r="F94" s="42"/>
      <c r="G94" s="42" t="n">
        <v>1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 t="n">
        <v>1</v>
      </c>
      <c r="U94" s="64"/>
      <c r="V94" s="64"/>
    </row>
    <row r="95" customFormat="false" ht="14.25" hidden="false" customHeight="false" outlineLevel="0" collapsed="false">
      <c r="A95" s="139" t="n">
        <f aca="false">+A$94</f>
        <v>4011300</v>
      </c>
      <c r="B95" s="133" t="n">
        <f aca="false">+B$94</f>
        <v>42271</v>
      </c>
      <c r="C95" s="41" t="s">
        <v>243</v>
      </c>
      <c r="D95" s="42" t="n">
        <v>69</v>
      </c>
      <c r="E95" s="42" t="n">
        <v>3</v>
      </c>
      <c r="F95" s="42" t="n">
        <v>1</v>
      </c>
      <c r="G95" s="42" t="n">
        <v>1</v>
      </c>
      <c r="H95" s="42"/>
      <c r="I95" s="42"/>
      <c r="J95" s="42"/>
      <c r="K95" s="42" t="n">
        <v>3</v>
      </c>
      <c r="L95" s="42"/>
      <c r="M95" s="42" t="n">
        <v>1</v>
      </c>
      <c r="N95" s="42"/>
      <c r="O95" s="42"/>
      <c r="P95" s="42"/>
      <c r="Q95" s="42" t="n">
        <v>1</v>
      </c>
      <c r="R95" s="42"/>
      <c r="S95" s="42"/>
      <c r="T95" s="42"/>
      <c r="U95" s="64"/>
      <c r="V95" s="64"/>
    </row>
    <row r="96" customFormat="false" ht="14.25" hidden="false" customHeight="false" outlineLevel="0" collapsed="false">
      <c r="A96" s="139" t="n">
        <f aca="false">+A$94</f>
        <v>4011300</v>
      </c>
      <c r="B96" s="133" t="n">
        <f aca="false">+B$94</f>
        <v>42271</v>
      </c>
      <c r="C96" s="41" t="s">
        <v>244</v>
      </c>
      <c r="D96" s="42" t="n">
        <v>211</v>
      </c>
      <c r="E96" s="42" t="n">
        <v>4</v>
      </c>
      <c r="F96" s="42" t="n">
        <v>55</v>
      </c>
      <c r="G96" s="42" t="n">
        <v>85</v>
      </c>
      <c r="H96" s="42"/>
      <c r="I96" s="42" t="n">
        <v>4</v>
      </c>
      <c r="J96" s="42"/>
      <c r="K96" s="42"/>
      <c r="L96" s="42"/>
      <c r="M96" s="42" t="n">
        <v>37</v>
      </c>
      <c r="N96" s="42" t="n">
        <v>3</v>
      </c>
      <c r="O96" s="42" t="n">
        <v>1</v>
      </c>
      <c r="P96" s="42" t="n">
        <v>14</v>
      </c>
      <c r="Q96" s="42" t="n">
        <v>7</v>
      </c>
      <c r="R96" s="42" t="n">
        <v>65</v>
      </c>
      <c r="S96" s="42" t="n">
        <v>4</v>
      </c>
      <c r="T96" s="42" t="n">
        <v>9</v>
      </c>
      <c r="U96" s="64"/>
      <c r="V96" s="64"/>
    </row>
    <row r="97" customFormat="false" ht="14.25" hidden="false" customHeight="false" outlineLevel="0" collapsed="false">
      <c r="A97" s="139" t="n">
        <f aca="false">+A$94</f>
        <v>4011300</v>
      </c>
      <c r="B97" s="133" t="n">
        <f aca="false">+B$94</f>
        <v>42271</v>
      </c>
      <c r="C97" s="41" t="s">
        <v>245</v>
      </c>
      <c r="D97" s="42" t="n">
        <v>221</v>
      </c>
      <c r="E97" s="42"/>
      <c r="F97" s="42" t="n">
        <v>2</v>
      </c>
      <c r="G97" s="42" t="n">
        <v>9</v>
      </c>
      <c r="H97" s="42"/>
      <c r="I97" s="42"/>
      <c r="J97" s="42"/>
      <c r="K97" s="42"/>
      <c r="L97" s="42"/>
      <c r="M97" s="42" t="n">
        <v>1</v>
      </c>
      <c r="N97" s="42" t="n">
        <v>1</v>
      </c>
      <c r="O97" s="42"/>
      <c r="P97" s="42"/>
      <c r="Q97" s="42" t="n">
        <v>2</v>
      </c>
      <c r="R97" s="42"/>
      <c r="S97" s="42" t="n">
        <v>3</v>
      </c>
      <c r="T97" s="42" t="n">
        <v>4</v>
      </c>
      <c r="U97" s="64"/>
      <c r="V97" s="64"/>
    </row>
    <row r="98" customFormat="false" ht="14.25" hidden="false" customHeight="false" outlineLevel="0" collapsed="false">
      <c r="A98" s="139" t="n">
        <f aca="false">+A$94</f>
        <v>4011300</v>
      </c>
      <c r="B98" s="133" t="n">
        <f aca="false">+B$94</f>
        <v>42271</v>
      </c>
      <c r="C98" s="41" t="s">
        <v>246</v>
      </c>
      <c r="D98" s="42" t="n">
        <v>212</v>
      </c>
      <c r="E98" s="42" t="n">
        <v>12</v>
      </c>
      <c r="F98" s="42" t="n">
        <v>85</v>
      </c>
      <c r="G98" s="42" t="n">
        <v>123</v>
      </c>
      <c r="H98" s="42"/>
      <c r="I98" s="42" t="n">
        <v>5</v>
      </c>
      <c r="J98" s="42" t="n">
        <v>1</v>
      </c>
      <c r="K98" s="42" t="n">
        <v>5</v>
      </c>
      <c r="L98" s="42" t="n">
        <v>1</v>
      </c>
      <c r="M98" s="42" t="n">
        <v>51</v>
      </c>
      <c r="N98" s="42" t="n">
        <v>10</v>
      </c>
      <c r="O98" s="42" t="n">
        <v>1</v>
      </c>
      <c r="P98" s="42" t="n">
        <v>23</v>
      </c>
      <c r="Q98" s="42" t="n">
        <v>9</v>
      </c>
      <c r="R98" s="42" t="n">
        <v>73</v>
      </c>
      <c r="S98" s="42" t="n">
        <v>12</v>
      </c>
      <c r="T98" s="42" t="n">
        <v>29</v>
      </c>
      <c r="U98" s="64"/>
      <c r="V98" s="64"/>
    </row>
    <row r="99" customFormat="false" ht="14.25" hidden="false" customHeight="false" outlineLevel="0" collapsed="false">
      <c r="A99" s="139" t="n">
        <f aca="false">+A$94</f>
        <v>4011300</v>
      </c>
      <c r="B99" s="133" t="n">
        <f aca="false">+B$94</f>
        <v>42271</v>
      </c>
      <c r="C99" s="41" t="s">
        <v>247</v>
      </c>
      <c r="D99" s="42" t="n">
        <v>193</v>
      </c>
      <c r="E99" s="42" t="n">
        <v>1</v>
      </c>
      <c r="F99" s="42"/>
      <c r="G99" s="42"/>
      <c r="H99" s="42"/>
      <c r="I99" s="42"/>
      <c r="J99" s="42"/>
      <c r="K99" s="42"/>
      <c r="L99" s="42" t="n">
        <v>1</v>
      </c>
      <c r="M99" s="42"/>
      <c r="N99" s="42"/>
      <c r="O99" s="42"/>
      <c r="P99" s="42"/>
      <c r="Q99" s="42"/>
      <c r="R99" s="42"/>
      <c r="S99" s="42"/>
      <c r="T99" s="42"/>
      <c r="U99" s="64"/>
      <c r="V99" s="64"/>
    </row>
    <row r="100" customFormat="false" ht="14.25" hidden="false" customHeight="false" outlineLevel="0" collapsed="false">
      <c r="A100" s="139" t="n">
        <f aca="false">+A$94</f>
        <v>4011300</v>
      </c>
      <c r="B100" s="133" t="n">
        <f aca="false">+B$94</f>
        <v>42271</v>
      </c>
      <c r="C100" s="41" t="s">
        <v>248</v>
      </c>
      <c r="D100" s="42" t="n">
        <v>201</v>
      </c>
      <c r="E100" s="42" t="n">
        <v>1</v>
      </c>
      <c r="F100" s="42"/>
      <c r="G100" s="42"/>
      <c r="H100" s="42"/>
      <c r="I100" s="42"/>
      <c r="J100" s="42"/>
      <c r="K100" s="42" t="n">
        <v>1</v>
      </c>
      <c r="L100" s="42"/>
      <c r="M100" s="42"/>
      <c r="N100" s="42"/>
      <c r="O100" s="42"/>
      <c r="P100" s="42"/>
      <c r="Q100" s="42"/>
      <c r="R100" s="42"/>
      <c r="S100" s="42"/>
      <c r="T100" s="42"/>
      <c r="U100" s="64"/>
      <c r="V100" s="64"/>
    </row>
    <row r="101" customFormat="false" ht="14.25" hidden="false" customHeight="false" outlineLevel="0" collapsed="false">
      <c r="A101" s="139" t="n">
        <f aca="false">+A$94</f>
        <v>4011300</v>
      </c>
      <c r="B101" s="133" t="n">
        <f aca="false">+B$94</f>
        <v>42271</v>
      </c>
      <c r="C101" s="41" t="s">
        <v>249</v>
      </c>
      <c r="D101" s="42" t="n">
        <v>200</v>
      </c>
      <c r="E101" s="42" t="n">
        <v>22</v>
      </c>
      <c r="F101" s="42" t="n">
        <v>1</v>
      </c>
      <c r="G101" s="42" t="n">
        <v>17</v>
      </c>
      <c r="H101" s="42"/>
      <c r="I101" s="42" t="n">
        <v>15</v>
      </c>
      <c r="J101" s="42" t="n">
        <v>2</v>
      </c>
      <c r="K101" s="42" t="n">
        <v>2</v>
      </c>
      <c r="L101" s="42" t="n">
        <v>3</v>
      </c>
      <c r="M101" s="42"/>
      <c r="N101" s="42"/>
      <c r="O101" s="42"/>
      <c r="P101" s="42" t="n">
        <v>1</v>
      </c>
      <c r="Q101" s="42" t="n">
        <v>1</v>
      </c>
      <c r="R101" s="42" t="n">
        <v>4</v>
      </c>
      <c r="S101" s="42" t="n">
        <v>4</v>
      </c>
      <c r="T101" s="42" t="n">
        <v>8</v>
      </c>
      <c r="U101" s="64"/>
      <c r="V101" s="64"/>
    </row>
    <row r="102" customFormat="false" ht="14.25" hidden="false" customHeight="false" outlineLevel="0" collapsed="false">
      <c r="A102" s="139" t="n">
        <f aca="false">+A$94</f>
        <v>4011300</v>
      </c>
      <c r="B102" s="133" t="n">
        <f aca="false">+B$94</f>
        <v>42271</v>
      </c>
      <c r="C102" s="41" t="s">
        <v>250</v>
      </c>
      <c r="D102" s="42" t="n">
        <v>198</v>
      </c>
      <c r="E102" s="42"/>
      <c r="F102" s="42"/>
      <c r="G102" s="42" t="n">
        <v>1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 t="n">
        <v>1</v>
      </c>
      <c r="R102" s="42"/>
      <c r="S102" s="42"/>
      <c r="T102" s="42"/>
      <c r="U102" s="64"/>
      <c r="V102" s="64"/>
    </row>
    <row r="103" customFormat="false" ht="14.25" hidden="false" customHeight="false" outlineLevel="0" collapsed="false">
      <c r="A103" s="139" t="n">
        <f aca="false">+A$94</f>
        <v>4011300</v>
      </c>
      <c r="B103" s="133" t="n">
        <f aca="false">+B$94</f>
        <v>42271</v>
      </c>
      <c r="C103" s="41" t="s">
        <v>251</v>
      </c>
      <c r="D103" s="42" t="n">
        <v>197</v>
      </c>
      <c r="E103" s="42" t="n">
        <v>38</v>
      </c>
      <c r="F103" s="42" t="n">
        <v>1</v>
      </c>
      <c r="G103" s="42" t="n">
        <v>14</v>
      </c>
      <c r="H103" s="42"/>
      <c r="I103" s="42" t="n">
        <v>38</v>
      </c>
      <c r="J103" s="42"/>
      <c r="K103" s="42"/>
      <c r="L103" s="42"/>
      <c r="M103" s="42"/>
      <c r="N103" s="42"/>
      <c r="O103" s="42"/>
      <c r="P103" s="42" t="n">
        <v>1</v>
      </c>
      <c r="Q103" s="42"/>
      <c r="R103" s="42" t="n">
        <v>9</v>
      </c>
      <c r="S103" s="42" t="n">
        <v>5</v>
      </c>
      <c r="T103" s="42"/>
      <c r="U103" s="64"/>
      <c r="V103" s="64"/>
    </row>
    <row r="104" customFormat="false" ht="14.25" hidden="false" customHeight="false" outlineLevel="0" collapsed="false">
      <c r="A104" s="139" t="n">
        <f aca="false">+A$94</f>
        <v>4011300</v>
      </c>
      <c r="B104" s="133" t="n">
        <f aca="false">+B$94</f>
        <v>42271</v>
      </c>
      <c r="C104" s="41" t="s">
        <v>252</v>
      </c>
      <c r="D104" s="42" t="n">
        <v>311</v>
      </c>
      <c r="E104" s="42"/>
      <c r="F104" s="42" t="n">
        <v>33</v>
      </c>
      <c r="G104" s="42" t="n">
        <v>19</v>
      </c>
      <c r="H104" s="42"/>
      <c r="I104" s="42"/>
      <c r="J104" s="42"/>
      <c r="K104" s="42"/>
      <c r="L104" s="42"/>
      <c r="M104" s="42" t="n">
        <v>9</v>
      </c>
      <c r="N104" s="42" t="n">
        <v>14</v>
      </c>
      <c r="O104" s="42" t="n">
        <v>6</v>
      </c>
      <c r="P104" s="42" t="n">
        <v>4</v>
      </c>
      <c r="Q104" s="42" t="n">
        <v>2</v>
      </c>
      <c r="R104" s="42"/>
      <c r="S104" s="42" t="n">
        <v>9</v>
      </c>
      <c r="T104" s="42" t="n">
        <v>8</v>
      </c>
      <c r="U104" s="64"/>
      <c r="V104" s="64"/>
    </row>
    <row r="105" customFormat="false" ht="14.25" hidden="false" customHeight="false" outlineLevel="0" collapsed="false">
      <c r="A105" s="139" t="n">
        <f aca="false">+A$94</f>
        <v>4011300</v>
      </c>
      <c r="B105" s="133" t="n">
        <f aca="false">+B$94</f>
        <v>42271</v>
      </c>
      <c r="C105" s="41" t="s">
        <v>253</v>
      </c>
      <c r="D105" s="42" t="n">
        <v>312</v>
      </c>
      <c r="E105" s="42" t="n">
        <v>19</v>
      </c>
      <c r="F105" s="42"/>
      <c r="G105" s="42"/>
      <c r="H105" s="42"/>
      <c r="I105" s="42"/>
      <c r="J105" s="42" t="n">
        <v>18</v>
      </c>
      <c r="K105" s="42"/>
      <c r="L105" s="42" t="n">
        <v>1</v>
      </c>
      <c r="M105" s="42"/>
      <c r="N105" s="42"/>
      <c r="O105" s="42"/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39" t="n">
        <f aca="false">+A$94</f>
        <v>4011300</v>
      </c>
      <c r="B106" s="133" t="n">
        <f aca="false">+B$94</f>
        <v>42271</v>
      </c>
      <c r="C106" s="41" t="s">
        <v>254</v>
      </c>
      <c r="D106" s="42" t="n">
        <v>317</v>
      </c>
      <c r="E106" s="42" t="n">
        <v>1</v>
      </c>
      <c r="F106" s="42" t="n">
        <v>18</v>
      </c>
      <c r="G106" s="42" t="n">
        <v>1</v>
      </c>
      <c r="H106" s="42"/>
      <c r="I106" s="42"/>
      <c r="J106" s="42"/>
      <c r="K106" s="42"/>
      <c r="L106" s="42" t="n">
        <v>1</v>
      </c>
      <c r="M106" s="42" t="n">
        <v>2</v>
      </c>
      <c r="N106" s="42" t="n">
        <v>13</v>
      </c>
      <c r="O106" s="42"/>
      <c r="P106" s="42" t="n">
        <v>3</v>
      </c>
      <c r="Q106" s="42"/>
      <c r="R106" s="42"/>
      <c r="S106" s="42"/>
      <c r="T106" s="42" t="n">
        <v>1</v>
      </c>
      <c r="U106" s="64"/>
      <c r="V106" s="64"/>
    </row>
    <row r="107" customFormat="false" ht="14.25" hidden="false" customHeight="false" outlineLevel="0" collapsed="false">
      <c r="A107" s="139" t="n">
        <f aca="false">+A$94</f>
        <v>4011300</v>
      </c>
      <c r="B107" s="133" t="n">
        <f aca="false">+B$94</f>
        <v>42271</v>
      </c>
      <c r="C107" s="41" t="s">
        <v>255</v>
      </c>
      <c r="D107" s="42" t="n">
        <v>318</v>
      </c>
      <c r="E107" s="42"/>
      <c r="F107" s="42" t="n">
        <v>32</v>
      </c>
      <c r="G107" s="42" t="n">
        <v>3</v>
      </c>
      <c r="H107" s="42"/>
      <c r="I107" s="42"/>
      <c r="J107" s="42"/>
      <c r="K107" s="42"/>
      <c r="L107" s="42"/>
      <c r="M107" s="42" t="n">
        <v>19</v>
      </c>
      <c r="N107" s="42" t="n">
        <v>10</v>
      </c>
      <c r="O107" s="42" t="n">
        <v>1</v>
      </c>
      <c r="P107" s="42" t="n">
        <v>2</v>
      </c>
      <c r="Q107" s="42"/>
      <c r="R107" s="42"/>
      <c r="S107" s="42"/>
      <c r="T107" s="42" t="n">
        <v>3</v>
      </c>
      <c r="U107" s="64"/>
      <c r="V107" s="64"/>
    </row>
    <row r="108" customFormat="false" ht="14.25" hidden="false" customHeight="false" outlineLevel="0" collapsed="false">
      <c r="A108" s="139" t="n">
        <f aca="false">+A$94</f>
        <v>4011300</v>
      </c>
      <c r="B108" s="133" t="n">
        <f aca="false">+B$94</f>
        <v>42271</v>
      </c>
      <c r="C108" s="41" t="s">
        <v>256</v>
      </c>
      <c r="D108" s="42" t="n">
        <v>223</v>
      </c>
      <c r="E108" s="42" t="n">
        <v>1</v>
      </c>
      <c r="F108" s="42"/>
      <c r="G108" s="42"/>
      <c r="H108" s="42"/>
      <c r="I108" s="42"/>
      <c r="J108" s="42"/>
      <c r="K108" s="42" t="n">
        <v>1</v>
      </c>
      <c r="L108" s="42"/>
      <c r="M108" s="42"/>
      <c r="N108" s="42"/>
      <c r="O108" s="42"/>
      <c r="P108" s="42"/>
      <c r="Q108" s="42"/>
      <c r="R108" s="42"/>
      <c r="S108" s="42"/>
      <c r="T108" s="42"/>
      <c r="U108" s="64"/>
      <c r="V108" s="64"/>
    </row>
    <row r="109" customFormat="false" ht="14.25" hidden="false" customHeight="false" outlineLevel="0" collapsed="false">
      <c r="A109" s="139" t="n">
        <f aca="false">+A$94</f>
        <v>4011300</v>
      </c>
      <c r="B109" s="133" t="n">
        <f aca="false">+B$94</f>
        <v>42271</v>
      </c>
      <c r="C109" s="41" t="s">
        <v>257</v>
      </c>
      <c r="D109" s="42" t="n">
        <v>224</v>
      </c>
      <c r="E109" s="42"/>
      <c r="F109" s="42" t="n">
        <v>5</v>
      </c>
      <c r="G109" s="42"/>
      <c r="H109" s="42"/>
      <c r="I109" s="42"/>
      <c r="J109" s="42"/>
      <c r="K109" s="42"/>
      <c r="L109" s="42"/>
      <c r="M109" s="42"/>
      <c r="N109" s="42"/>
      <c r="O109" s="42" t="n">
        <v>5</v>
      </c>
      <c r="P109" s="42"/>
      <c r="Q109" s="42"/>
      <c r="R109" s="42"/>
      <c r="S109" s="42"/>
      <c r="T109" s="42"/>
      <c r="U109" s="64"/>
      <c r="V109" s="64"/>
    </row>
    <row r="110" customFormat="false" ht="14.25" hidden="false" customHeight="false" outlineLevel="0" collapsed="false">
      <c r="A110" s="139" t="n">
        <f aca="false">+A$94</f>
        <v>4011300</v>
      </c>
      <c r="B110" s="133" t="n">
        <f aca="false">+B$94</f>
        <v>42271</v>
      </c>
      <c r="C110" s="41" t="s">
        <v>258</v>
      </c>
      <c r="D110" s="42" t="n">
        <v>239</v>
      </c>
      <c r="E110" s="42"/>
      <c r="F110" s="42" t="n">
        <v>27</v>
      </c>
      <c r="G110" s="42" t="n">
        <v>139</v>
      </c>
      <c r="H110" s="42"/>
      <c r="I110" s="42"/>
      <c r="J110" s="42"/>
      <c r="K110" s="42"/>
      <c r="L110" s="42"/>
      <c r="M110" s="42" t="n">
        <v>23</v>
      </c>
      <c r="N110" s="42" t="n">
        <v>2</v>
      </c>
      <c r="O110" s="42"/>
      <c r="P110" s="42" t="n">
        <v>2</v>
      </c>
      <c r="Q110" s="42"/>
      <c r="R110" s="42"/>
      <c r="S110" s="42" t="n">
        <v>15</v>
      </c>
      <c r="T110" s="42" t="n">
        <v>124</v>
      </c>
      <c r="U110" s="64"/>
      <c r="V110" s="64"/>
    </row>
    <row r="111" customFormat="false" ht="14.25" hidden="false" customHeight="false" outlineLevel="0" collapsed="false">
      <c r="A111" s="139" t="n">
        <f aca="false">+A$94</f>
        <v>4011300</v>
      </c>
      <c r="B111" s="133" t="n">
        <f aca="false">+B$94</f>
        <v>42271</v>
      </c>
      <c r="C111" s="41" t="s">
        <v>259</v>
      </c>
      <c r="D111" s="42" t="n">
        <v>364</v>
      </c>
      <c r="E111" s="42" t="n">
        <v>7</v>
      </c>
      <c r="F111" s="42" t="n">
        <v>13</v>
      </c>
      <c r="G111" s="42" t="n">
        <v>205</v>
      </c>
      <c r="H111" s="42"/>
      <c r="I111" s="42" t="n">
        <v>4</v>
      </c>
      <c r="J111" s="42"/>
      <c r="K111" s="42" t="n">
        <v>1</v>
      </c>
      <c r="L111" s="42" t="n">
        <v>2</v>
      </c>
      <c r="M111" s="42" t="n">
        <v>1</v>
      </c>
      <c r="N111" s="42" t="n">
        <v>2</v>
      </c>
      <c r="O111" s="42"/>
      <c r="P111" s="42" t="n">
        <v>10</v>
      </c>
      <c r="Q111" s="42" t="n">
        <v>40</v>
      </c>
      <c r="R111" s="42" t="n">
        <v>99</v>
      </c>
      <c r="S111" s="42" t="n">
        <v>35</v>
      </c>
      <c r="T111" s="42" t="n">
        <v>31</v>
      </c>
      <c r="U111" s="64"/>
      <c r="V111" s="64"/>
    </row>
    <row r="112" customFormat="false" ht="14.25" hidden="false" customHeight="false" outlineLevel="0" collapsed="false">
      <c r="A112" s="139" t="n">
        <f aca="false">+A$94</f>
        <v>4011300</v>
      </c>
      <c r="B112" s="133" t="n">
        <f aca="false">+B$94</f>
        <v>42271</v>
      </c>
      <c r="C112" s="41" t="s">
        <v>260</v>
      </c>
      <c r="D112" s="42" t="n">
        <v>390</v>
      </c>
      <c r="E112" s="42" t="n">
        <v>5</v>
      </c>
      <c r="F112" s="42"/>
      <c r="G112" s="42"/>
      <c r="H112" s="42"/>
      <c r="I112" s="42" t="n">
        <v>3</v>
      </c>
      <c r="J112" s="42"/>
      <c r="K112" s="42" t="n">
        <v>2</v>
      </c>
      <c r="L112" s="42"/>
      <c r="M112" s="42"/>
      <c r="N112" s="42"/>
      <c r="O112" s="42"/>
      <c r="P112" s="42"/>
      <c r="Q112" s="42"/>
      <c r="R112" s="42"/>
      <c r="S112" s="42"/>
      <c r="T112" s="42"/>
      <c r="U112" s="64"/>
      <c r="V112" s="64"/>
    </row>
    <row r="113" customFormat="false" ht="14.25" hidden="false" customHeight="false" outlineLevel="0" collapsed="false">
      <c r="A113" s="139" t="n">
        <f aca="false">+A$94</f>
        <v>4011300</v>
      </c>
      <c r="B113" s="133" t="n">
        <f aca="false">+B$94</f>
        <v>42271</v>
      </c>
      <c r="C113" s="41" t="s">
        <v>261</v>
      </c>
      <c r="D113" s="42" t="n">
        <v>391</v>
      </c>
      <c r="E113" s="42" t="n">
        <v>32</v>
      </c>
      <c r="F113" s="42"/>
      <c r="G113" s="42"/>
      <c r="H113" s="42"/>
      <c r="I113" s="42" t="n">
        <v>7</v>
      </c>
      <c r="J113" s="42"/>
      <c r="K113" s="42" t="n">
        <v>25</v>
      </c>
      <c r="L113" s="42"/>
      <c r="M113" s="42"/>
      <c r="N113" s="42"/>
      <c r="O113" s="42"/>
      <c r="P113" s="42"/>
      <c r="Q113" s="42"/>
      <c r="R113" s="42"/>
      <c r="S113" s="42"/>
      <c r="T113" s="42"/>
      <c r="U113" s="64"/>
      <c r="V113" s="64"/>
    </row>
    <row r="114" customFormat="false" ht="14.25" hidden="false" customHeight="false" outlineLevel="0" collapsed="false">
      <c r="A114" s="139" t="n">
        <f aca="false">+A$94</f>
        <v>4011300</v>
      </c>
      <c r="B114" s="133" t="n">
        <f aca="false">+B$94</f>
        <v>42271</v>
      </c>
      <c r="C114" s="41" t="s">
        <v>262</v>
      </c>
      <c r="D114" s="42" t="n">
        <v>457</v>
      </c>
      <c r="E114" s="42" t="n">
        <v>33</v>
      </c>
      <c r="F114" s="42" t="n">
        <v>13</v>
      </c>
      <c r="G114" s="42" t="n">
        <v>3</v>
      </c>
      <c r="H114" s="42"/>
      <c r="I114" s="42" t="n">
        <v>5</v>
      </c>
      <c r="J114" s="42" t="n">
        <v>1</v>
      </c>
      <c r="K114" s="42" t="n">
        <v>20</v>
      </c>
      <c r="L114" s="42" t="n">
        <v>7</v>
      </c>
      <c r="M114" s="42"/>
      <c r="N114" s="42"/>
      <c r="O114" s="42" t="n">
        <v>13</v>
      </c>
      <c r="P114" s="42"/>
      <c r="Q114" s="42" t="n">
        <v>2</v>
      </c>
      <c r="R114" s="42"/>
      <c r="S114" s="42"/>
      <c r="T114" s="42" t="n">
        <v>1</v>
      </c>
      <c r="U114" s="64"/>
      <c r="V114" s="64"/>
    </row>
    <row r="115" customFormat="false" ht="14.25" hidden="false" customHeight="false" outlineLevel="0" collapsed="false">
      <c r="A115" s="139" t="n">
        <f aca="false">+A$94</f>
        <v>4011300</v>
      </c>
      <c r="B115" s="133" t="n">
        <f aca="false">+B$94</f>
        <v>42271</v>
      </c>
      <c r="C115" s="41" t="s">
        <v>263</v>
      </c>
      <c r="D115" s="42" t="n">
        <v>502</v>
      </c>
      <c r="E115" s="42"/>
      <c r="F115" s="42" t="n">
        <v>1</v>
      </c>
      <c r="G115" s="42"/>
      <c r="H115" s="42"/>
      <c r="I115" s="42"/>
      <c r="J115" s="42"/>
      <c r="K115" s="42"/>
      <c r="L115" s="42"/>
      <c r="M115" s="42"/>
      <c r="N115" s="42"/>
      <c r="O115" s="42" t="n">
        <v>1</v>
      </c>
      <c r="P115" s="42"/>
      <c r="Q115" s="42"/>
      <c r="R115" s="42"/>
      <c r="S115" s="42"/>
      <c r="T115" s="42"/>
      <c r="U115" s="64"/>
      <c r="V115" s="64"/>
    </row>
    <row r="116" customFormat="false" ht="14.25" hidden="false" customHeight="false" outlineLevel="0" collapsed="false">
      <c r="A116" s="139" t="n">
        <f aca="false">+A$94</f>
        <v>4011300</v>
      </c>
      <c r="B116" s="133" t="n">
        <f aca="false">+B$94</f>
        <v>42271</v>
      </c>
      <c r="C116" s="41" t="s">
        <v>264</v>
      </c>
      <c r="D116" s="42" t="n">
        <v>399</v>
      </c>
      <c r="E116" s="42"/>
      <c r="F116" s="42"/>
      <c r="G116" s="42" t="n">
        <v>3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 t="n">
        <v>1</v>
      </c>
      <c r="T116" s="42" t="n">
        <v>2</v>
      </c>
      <c r="U116" s="64"/>
      <c r="V116" s="64"/>
    </row>
    <row r="117" customFormat="false" ht="14.25" hidden="false" customHeight="false" outlineLevel="0" collapsed="false">
      <c r="A117" s="139" t="n">
        <f aca="false">+A$94</f>
        <v>4011300</v>
      </c>
      <c r="B117" s="133" t="n">
        <f aca="false">+B$94</f>
        <v>42271</v>
      </c>
      <c r="C117" s="41" t="s">
        <v>265</v>
      </c>
      <c r="D117" s="42" t="n">
        <v>443</v>
      </c>
      <c r="E117" s="42"/>
      <c r="F117" s="42"/>
      <c r="G117" s="42" t="n">
        <v>9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 t="n">
        <v>2</v>
      </c>
      <c r="T117" s="42" t="n">
        <v>7</v>
      </c>
      <c r="U117" s="64"/>
      <c r="V117" s="64"/>
    </row>
    <row r="118" customFormat="false" ht="14.25" hidden="false" customHeight="false" outlineLevel="0" collapsed="false">
      <c r="A118" s="139" t="n">
        <f aca="false">+A$94</f>
        <v>4011300</v>
      </c>
      <c r="B118" s="133" t="n">
        <f aca="false">+B$94</f>
        <v>42271</v>
      </c>
      <c r="C118" s="41" t="s">
        <v>266</v>
      </c>
      <c r="D118" s="42" t="n">
        <v>509</v>
      </c>
      <c r="E118" s="42" t="n">
        <v>21</v>
      </c>
      <c r="F118" s="42" t="n">
        <v>203</v>
      </c>
      <c r="G118" s="42" t="n">
        <v>42</v>
      </c>
      <c r="H118" s="42"/>
      <c r="I118" s="42" t="n">
        <v>4</v>
      </c>
      <c r="J118" s="42"/>
      <c r="K118" s="42" t="n">
        <v>1</v>
      </c>
      <c r="L118" s="42" t="n">
        <v>16</v>
      </c>
      <c r="M118" s="42" t="n">
        <v>52</v>
      </c>
      <c r="N118" s="42" t="n">
        <v>36</v>
      </c>
      <c r="O118" s="42" t="n">
        <v>103</v>
      </c>
      <c r="P118" s="42" t="n">
        <v>12</v>
      </c>
      <c r="Q118" s="42" t="n">
        <v>1</v>
      </c>
      <c r="R118" s="42" t="n">
        <v>7</v>
      </c>
      <c r="S118" s="42" t="n">
        <v>19</v>
      </c>
      <c r="T118" s="42" t="n">
        <v>15</v>
      </c>
      <c r="U118" s="64"/>
      <c r="V118" s="64"/>
    </row>
    <row r="119" customFormat="false" ht="14.25" hidden="false" customHeight="false" outlineLevel="0" collapsed="false">
      <c r="A119" s="139" t="n">
        <f aca="false">+A$94</f>
        <v>4011300</v>
      </c>
      <c r="B119" s="133" t="n">
        <f aca="false">+B$94</f>
        <v>42271</v>
      </c>
      <c r="C119" s="41" t="s">
        <v>267</v>
      </c>
      <c r="D119" s="42" t="n">
        <v>620</v>
      </c>
      <c r="E119" s="42"/>
      <c r="F119" s="42"/>
      <c r="G119" s="42" t="n">
        <v>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 t="n">
        <v>1</v>
      </c>
      <c r="T119" s="42"/>
      <c r="U119" s="64"/>
      <c r="V119" s="64"/>
    </row>
    <row r="120" customFormat="false" ht="14.25" hidden="false" customHeight="false" outlineLevel="0" collapsed="false">
      <c r="A120" s="139" t="n">
        <f aca="false">+A$94</f>
        <v>4011300</v>
      </c>
      <c r="B120" s="133" t="n">
        <f aca="false">+B$94</f>
        <v>42271</v>
      </c>
      <c r="C120" s="41" t="s">
        <v>268</v>
      </c>
      <c r="D120" s="42" t="n">
        <v>618</v>
      </c>
      <c r="E120" s="42"/>
      <c r="F120" s="42"/>
      <c r="G120" s="42" t="n">
        <v>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 t="n">
        <v>1</v>
      </c>
      <c r="R120" s="42"/>
      <c r="S120" s="42" t="n">
        <v>1</v>
      </c>
      <c r="T120" s="42"/>
      <c r="U120" s="64"/>
      <c r="V120" s="64"/>
    </row>
    <row r="121" customFormat="false" ht="14.25" hidden="false" customHeight="false" outlineLevel="0" collapsed="false">
      <c r="A121" s="139" t="n">
        <f aca="false">+A$94</f>
        <v>4011300</v>
      </c>
      <c r="B121" s="133" t="n">
        <f aca="false">+B$94</f>
        <v>42271</v>
      </c>
      <c r="C121" s="41" t="s">
        <v>269</v>
      </c>
      <c r="D121" s="42" t="n">
        <v>619</v>
      </c>
      <c r="E121" s="42" t="n">
        <v>17</v>
      </c>
      <c r="F121" s="42" t="n">
        <v>546</v>
      </c>
      <c r="G121" s="42" t="n">
        <v>101</v>
      </c>
      <c r="H121" s="42"/>
      <c r="I121" s="42" t="n">
        <v>2</v>
      </c>
      <c r="J121" s="42" t="n">
        <v>1</v>
      </c>
      <c r="K121" s="42" t="n">
        <v>8</v>
      </c>
      <c r="L121" s="42" t="n">
        <v>6</v>
      </c>
      <c r="M121" s="42" t="n">
        <v>190</v>
      </c>
      <c r="N121" s="42" t="n">
        <v>257</v>
      </c>
      <c r="O121" s="42" t="n">
        <v>74</v>
      </c>
      <c r="P121" s="42" t="n">
        <v>25</v>
      </c>
      <c r="Q121" s="42" t="n">
        <v>8</v>
      </c>
      <c r="R121" s="42" t="n">
        <v>5</v>
      </c>
      <c r="S121" s="42" t="n">
        <v>40</v>
      </c>
      <c r="T121" s="42" t="n">
        <v>48</v>
      </c>
      <c r="U121" s="64"/>
      <c r="V121" s="64"/>
    </row>
    <row r="122" customFormat="false" ht="14.25" hidden="false" customHeight="false" outlineLevel="0" collapsed="false">
      <c r="A122" s="139" t="n">
        <f aca="false">+A$94</f>
        <v>4011300</v>
      </c>
      <c r="B122" s="133" t="n">
        <f aca="false">+B$94</f>
        <v>42271</v>
      </c>
      <c r="C122" s="41" t="s">
        <v>270</v>
      </c>
      <c r="D122" s="42" t="n">
        <v>623</v>
      </c>
      <c r="E122" s="42"/>
      <c r="F122" s="42" t="n">
        <v>1</v>
      </c>
      <c r="G122" s="42"/>
      <c r="H122" s="42"/>
      <c r="I122" s="42"/>
      <c r="J122" s="42"/>
      <c r="K122" s="42"/>
      <c r="L122" s="42"/>
      <c r="M122" s="42"/>
      <c r="N122" s="42" t="n">
        <v>1</v>
      </c>
      <c r="O122" s="42"/>
      <c r="P122" s="42"/>
      <c r="Q122" s="42"/>
      <c r="R122" s="42"/>
      <c r="S122" s="42"/>
      <c r="T122" s="42"/>
      <c r="U122" s="64"/>
      <c r="V122" s="64"/>
    </row>
    <row r="123" customFormat="false" ht="14.25" hidden="false" customHeight="false" outlineLevel="0" collapsed="false">
      <c r="A123" s="139" t="n">
        <f aca="false">+A$94</f>
        <v>4011300</v>
      </c>
      <c r="B123" s="133" t="n">
        <f aca="false">+B$94</f>
        <v>42271</v>
      </c>
      <c r="C123" s="41" t="s">
        <v>271</v>
      </c>
      <c r="D123" s="42" t="n">
        <v>622</v>
      </c>
      <c r="E123" s="42" t="n">
        <v>1</v>
      </c>
      <c r="F123" s="42"/>
      <c r="G123" s="42"/>
      <c r="H123" s="42"/>
      <c r="I123" s="42"/>
      <c r="J123" s="42"/>
      <c r="K123" s="42"/>
      <c r="L123" s="42" t="n">
        <v>1</v>
      </c>
      <c r="M123" s="42"/>
      <c r="N123" s="42"/>
      <c r="O123" s="42"/>
      <c r="P123" s="42"/>
      <c r="Q123" s="42"/>
      <c r="R123" s="42"/>
      <c r="S123" s="42"/>
      <c r="T123" s="42"/>
      <c r="U123" s="64"/>
      <c r="V123" s="64"/>
    </row>
    <row r="124" customFormat="false" ht="14.25" hidden="false" customHeight="false" outlineLevel="0" collapsed="false">
      <c r="A124" s="139" t="n">
        <f aca="false">+A$94</f>
        <v>4011300</v>
      </c>
      <c r="B124" s="133" t="n">
        <f aca="false">+B$94</f>
        <v>42271</v>
      </c>
      <c r="C124" s="41" t="s">
        <v>272</v>
      </c>
      <c r="D124" s="42" t="n">
        <v>518</v>
      </c>
      <c r="E124" s="42" t="n">
        <v>1</v>
      </c>
      <c r="F124" s="42"/>
      <c r="G124" s="42"/>
      <c r="H124" s="42"/>
      <c r="I124" s="42"/>
      <c r="J124" s="42" t="n">
        <v>1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64"/>
      <c r="V124" s="64"/>
    </row>
    <row r="125" customFormat="false" ht="14.25" hidden="false" customHeight="false" outlineLevel="0" collapsed="false">
      <c r="A125" s="139" t="n">
        <f aca="false">+A$94</f>
        <v>4011300</v>
      </c>
      <c r="B125" s="133" t="n">
        <f aca="false">+B$94</f>
        <v>42271</v>
      </c>
      <c r="C125" s="41" t="s">
        <v>273</v>
      </c>
      <c r="D125" s="42" t="n">
        <v>819</v>
      </c>
      <c r="E125" s="42"/>
      <c r="F125" s="42" t="n">
        <v>26</v>
      </c>
      <c r="G125" s="42" t="n">
        <v>1</v>
      </c>
      <c r="H125" s="42"/>
      <c r="I125" s="42"/>
      <c r="J125" s="42"/>
      <c r="K125" s="42"/>
      <c r="L125" s="42"/>
      <c r="M125" s="42"/>
      <c r="N125" s="42" t="n">
        <v>3</v>
      </c>
      <c r="O125" s="42" t="n">
        <v>23</v>
      </c>
      <c r="P125" s="42"/>
      <c r="Q125" s="42"/>
      <c r="R125" s="42"/>
      <c r="S125" s="42" t="n">
        <v>1</v>
      </c>
      <c r="T125" s="42"/>
      <c r="U125" s="64"/>
      <c r="V125" s="64"/>
    </row>
    <row r="126" customFormat="false" ht="14.25" hidden="false" customHeight="false" outlineLevel="0" collapsed="false">
      <c r="A126" s="139" t="n">
        <f aca="false">+A$94</f>
        <v>4011300</v>
      </c>
      <c r="B126" s="133" t="n">
        <f aca="false">+B$94</f>
        <v>42271</v>
      </c>
      <c r="C126" s="41" t="s">
        <v>274</v>
      </c>
      <c r="D126" s="42" t="n">
        <v>807</v>
      </c>
      <c r="E126" s="42" t="n">
        <v>336</v>
      </c>
      <c r="F126" s="42" t="n">
        <v>126</v>
      </c>
      <c r="G126" s="42" t="n">
        <v>130</v>
      </c>
      <c r="H126" s="42"/>
      <c r="I126" s="42" t="n">
        <v>118</v>
      </c>
      <c r="J126" s="42" t="n">
        <v>85</v>
      </c>
      <c r="K126" s="42" t="n">
        <v>95</v>
      </c>
      <c r="L126" s="42" t="n">
        <v>38</v>
      </c>
      <c r="M126" s="42" t="n">
        <v>11</v>
      </c>
      <c r="N126" s="42" t="n">
        <v>17</v>
      </c>
      <c r="O126" s="42" t="n">
        <v>58</v>
      </c>
      <c r="P126" s="42" t="n">
        <v>40</v>
      </c>
      <c r="Q126" s="42" t="n">
        <v>51</v>
      </c>
      <c r="R126" s="42" t="n">
        <v>54</v>
      </c>
      <c r="S126" s="42" t="n">
        <v>20</v>
      </c>
      <c r="T126" s="42" t="n">
        <v>5</v>
      </c>
      <c r="U126" s="64"/>
      <c r="V126" s="64"/>
    </row>
    <row r="127" customFormat="false" ht="14.25" hidden="false" customHeight="false" outlineLevel="0" collapsed="false">
      <c r="A127" s="139" t="n">
        <f aca="false">+A$94</f>
        <v>4011300</v>
      </c>
      <c r="B127" s="133" t="n">
        <f aca="false">+B$94</f>
        <v>42271</v>
      </c>
      <c r="C127" s="41" t="s">
        <v>275</v>
      </c>
      <c r="D127" s="42" t="n">
        <v>3202</v>
      </c>
      <c r="E127" s="42" t="n">
        <v>1</v>
      </c>
      <c r="F127" s="42" t="n">
        <v>2</v>
      </c>
      <c r="G127" s="42" t="n">
        <v>2</v>
      </c>
      <c r="H127" s="42"/>
      <c r="I127" s="42" t="n">
        <v>1</v>
      </c>
      <c r="J127" s="42"/>
      <c r="K127" s="42"/>
      <c r="L127" s="42"/>
      <c r="M127" s="42" t="n">
        <v>1</v>
      </c>
      <c r="N127" s="42"/>
      <c r="O127" s="42"/>
      <c r="P127" s="42" t="n">
        <v>1</v>
      </c>
      <c r="Q127" s="42"/>
      <c r="R127" s="42"/>
      <c r="S127" s="42" t="n">
        <v>1</v>
      </c>
      <c r="T127" s="42" t="n">
        <v>1</v>
      </c>
      <c r="U127" s="64"/>
      <c r="V127" s="64"/>
    </row>
    <row r="128" customFormat="false" ht="14.25" hidden="false" customHeight="false" outlineLevel="0" collapsed="false">
      <c r="A128" s="139" t="n">
        <f aca="false">+A$94</f>
        <v>4011300</v>
      </c>
      <c r="B128" s="133" t="n">
        <f aca="false">+B$94</f>
        <v>42271</v>
      </c>
      <c r="C128" s="41" t="s">
        <v>276</v>
      </c>
      <c r="D128" s="42" t="n">
        <v>757</v>
      </c>
      <c r="E128" s="42"/>
      <c r="F128" s="42" t="n">
        <v>4</v>
      </c>
      <c r="G128" s="42"/>
      <c r="H128" s="42"/>
      <c r="I128" s="42"/>
      <c r="J128" s="42"/>
      <c r="K128" s="42"/>
      <c r="L128" s="42"/>
      <c r="M128" s="42"/>
      <c r="N128" s="42" t="n">
        <v>2</v>
      </c>
      <c r="O128" s="42" t="n">
        <v>2</v>
      </c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39" t="n">
        <f aca="false">+A$94</f>
        <v>4011300</v>
      </c>
      <c r="B129" s="133" t="n">
        <f aca="false">+B$94</f>
        <v>42271</v>
      </c>
      <c r="C129" s="41" t="s">
        <v>277</v>
      </c>
      <c r="D129" s="42" t="n">
        <v>783</v>
      </c>
      <c r="E129" s="42" t="n">
        <v>1</v>
      </c>
      <c r="F129" s="42"/>
      <c r="G129" s="42"/>
      <c r="H129" s="42"/>
      <c r="I129" s="42"/>
      <c r="J129" s="42"/>
      <c r="K129" s="42" t="n">
        <v>1</v>
      </c>
      <c r="L129" s="42"/>
      <c r="M129" s="42"/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39" t="n">
        <f aca="false">+A$94</f>
        <v>4011300</v>
      </c>
      <c r="B130" s="133" t="n">
        <f aca="false">+B$94</f>
        <v>42271</v>
      </c>
      <c r="C130" s="41" t="s">
        <v>278</v>
      </c>
      <c r="D130" s="42" t="n">
        <v>801</v>
      </c>
      <c r="E130" s="42" t="n">
        <v>7</v>
      </c>
      <c r="F130" s="42" t="n">
        <v>1</v>
      </c>
      <c r="G130" s="42" t="n">
        <v>1097</v>
      </c>
      <c r="H130" s="42"/>
      <c r="I130" s="42" t="n">
        <v>1</v>
      </c>
      <c r="J130" s="42"/>
      <c r="K130" s="42" t="n">
        <v>3</v>
      </c>
      <c r="L130" s="42" t="n">
        <v>3</v>
      </c>
      <c r="M130" s="42" t="n">
        <v>1</v>
      </c>
      <c r="N130" s="42"/>
      <c r="O130" s="42"/>
      <c r="P130" s="42"/>
      <c r="Q130" s="42" t="n">
        <v>123</v>
      </c>
      <c r="R130" s="42" t="n">
        <v>969</v>
      </c>
      <c r="S130" s="42" t="n">
        <v>5</v>
      </c>
      <c r="T130" s="42"/>
      <c r="U130" s="64"/>
      <c r="V130" s="64"/>
    </row>
    <row r="131" customFormat="false" ht="14.25" hidden="false" customHeight="false" outlineLevel="0" collapsed="false">
      <c r="A131" s="139" t="n">
        <f aca="false">+A$94</f>
        <v>4011300</v>
      </c>
      <c r="B131" s="133" t="n">
        <f aca="false">+B$94</f>
        <v>42271</v>
      </c>
      <c r="C131" s="41" t="s">
        <v>279</v>
      </c>
      <c r="D131" s="42" t="n">
        <v>753</v>
      </c>
      <c r="E131" s="42" t="n">
        <v>1</v>
      </c>
      <c r="F131" s="42" t="n">
        <v>1</v>
      </c>
      <c r="G131" s="42" t="n">
        <v>2</v>
      </c>
      <c r="H131" s="42"/>
      <c r="I131" s="42"/>
      <c r="J131" s="42"/>
      <c r="K131" s="42" t="n">
        <v>1</v>
      </c>
      <c r="L131" s="42"/>
      <c r="M131" s="42"/>
      <c r="N131" s="42"/>
      <c r="O131" s="42" t="n">
        <v>1</v>
      </c>
      <c r="P131" s="42"/>
      <c r="Q131" s="42" t="n">
        <v>2</v>
      </c>
      <c r="R131" s="42"/>
      <c r="S131" s="42"/>
      <c r="T131" s="42"/>
      <c r="U131" s="64"/>
      <c r="V131" s="64"/>
    </row>
    <row r="132" customFormat="false" ht="14.25" hidden="false" customHeight="false" outlineLevel="0" collapsed="false">
      <c r="A132" s="139" t="n">
        <f aca="false">+A$94</f>
        <v>4011300</v>
      </c>
      <c r="B132" s="133" t="n">
        <f aca="false">+B$94</f>
        <v>42271</v>
      </c>
      <c r="C132" s="41" t="s">
        <v>280</v>
      </c>
      <c r="D132" s="42" t="n">
        <v>709</v>
      </c>
      <c r="E132" s="42" t="n">
        <v>1</v>
      </c>
      <c r="F132" s="42"/>
      <c r="G132" s="42"/>
      <c r="H132" s="42"/>
      <c r="I132" s="42"/>
      <c r="J132" s="42"/>
      <c r="K132" s="42" t="n">
        <v>1</v>
      </c>
      <c r="L132" s="42"/>
      <c r="M132" s="42"/>
      <c r="N132" s="42"/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39" t="n">
        <f aca="false">+A$94</f>
        <v>4011300</v>
      </c>
      <c r="B133" s="133" t="n">
        <f aca="false">+B$94</f>
        <v>42271</v>
      </c>
      <c r="C133" s="41" t="s">
        <v>281</v>
      </c>
      <c r="D133" s="42" t="n">
        <v>719</v>
      </c>
      <c r="E133" s="42" t="n">
        <v>490</v>
      </c>
      <c r="F133" s="42"/>
      <c r="G133" s="42" t="n">
        <v>9</v>
      </c>
      <c r="H133" s="42"/>
      <c r="I133" s="42" t="n">
        <v>325</v>
      </c>
      <c r="J133" s="42" t="n">
        <v>11</v>
      </c>
      <c r="K133" s="42" t="n">
        <v>29</v>
      </c>
      <c r="L133" s="42" t="n">
        <v>125</v>
      </c>
      <c r="M133" s="42"/>
      <c r="N133" s="42"/>
      <c r="O133" s="42"/>
      <c r="P133" s="42"/>
      <c r="Q133" s="42" t="n">
        <v>2</v>
      </c>
      <c r="R133" s="42" t="n">
        <v>3</v>
      </c>
      <c r="S133" s="42"/>
      <c r="T133" s="42" t="n">
        <v>4</v>
      </c>
      <c r="U133" s="64"/>
      <c r="V133" s="64"/>
    </row>
    <row r="134" customFormat="false" ht="14.25" hidden="false" customHeight="false" outlineLevel="0" collapsed="false">
      <c r="A134" s="139" t="n">
        <f aca="false">+A$94</f>
        <v>4011300</v>
      </c>
      <c r="B134" s="133" t="n">
        <f aca="false">+B$94</f>
        <v>42271</v>
      </c>
      <c r="C134" s="41" t="s">
        <v>282</v>
      </c>
      <c r="D134" s="42" t="n">
        <v>724</v>
      </c>
      <c r="E134" s="42" t="n">
        <v>1</v>
      </c>
      <c r="F134" s="42"/>
      <c r="G134" s="42"/>
      <c r="H134" s="42"/>
      <c r="I134" s="42"/>
      <c r="J134" s="42"/>
      <c r="K134" s="42" t="n">
        <v>1</v>
      </c>
      <c r="L134" s="42"/>
      <c r="M134" s="42"/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39" t="n">
        <f aca="false">+A$94</f>
        <v>4011300</v>
      </c>
      <c r="B135" s="133" t="n">
        <f aca="false">+B$94</f>
        <v>42271</v>
      </c>
      <c r="C135" s="41" t="s">
        <v>283</v>
      </c>
      <c r="D135" s="42" t="n">
        <v>650</v>
      </c>
      <c r="E135" s="42" t="n">
        <v>3</v>
      </c>
      <c r="F135" s="42"/>
      <c r="G135" s="42"/>
      <c r="H135" s="42"/>
      <c r="I135" s="42" t="n">
        <v>1</v>
      </c>
      <c r="J135" s="42"/>
      <c r="K135" s="42" t="n">
        <v>2</v>
      </c>
      <c r="L135" s="42"/>
      <c r="M135" s="42"/>
      <c r="N135" s="42"/>
      <c r="O135" s="42"/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39" t="n">
        <f aca="false">+A$94</f>
        <v>4011300</v>
      </c>
      <c r="B136" s="133" t="n">
        <f aca="false">+B$94</f>
        <v>42271</v>
      </c>
      <c r="C136" s="41" t="s">
        <v>284</v>
      </c>
      <c r="D136" s="42" t="n">
        <v>658</v>
      </c>
      <c r="E136" s="42" t="n">
        <v>17</v>
      </c>
      <c r="F136" s="42"/>
      <c r="G136" s="42"/>
      <c r="H136" s="42"/>
      <c r="I136" s="42" t="n">
        <v>6</v>
      </c>
      <c r="J136" s="42" t="n">
        <v>3</v>
      </c>
      <c r="K136" s="42" t="n">
        <v>6</v>
      </c>
      <c r="L136" s="42" t="n">
        <v>2</v>
      </c>
      <c r="M136" s="42"/>
      <c r="N136" s="42"/>
      <c r="O136" s="42"/>
      <c r="P136" s="42"/>
      <c r="Q136" s="42"/>
      <c r="R136" s="42"/>
      <c r="S136" s="42"/>
      <c r="T136" s="42"/>
      <c r="U136" s="64"/>
      <c r="V136" s="64"/>
    </row>
    <row r="137" customFormat="false" ht="14.25" hidden="false" customHeight="false" outlineLevel="0" collapsed="false">
      <c r="A137" s="139" t="n">
        <f aca="false">+A$94</f>
        <v>4011300</v>
      </c>
      <c r="B137" s="133" t="n">
        <f aca="false">+B$94</f>
        <v>42271</v>
      </c>
      <c r="C137" s="41" t="s">
        <v>285</v>
      </c>
      <c r="D137" s="42" t="n">
        <v>678</v>
      </c>
      <c r="E137" s="42"/>
      <c r="F137" s="42"/>
      <c r="G137" s="42" t="n">
        <v>1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 t="n">
        <v>1</v>
      </c>
      <c r="T137" s="42"/>
      <c r="U137" s="64"/>
      <c r="V137" s="64"/>
    </row>
    <row r="138" customFormat="false" ht="14.25" hidden="false" customHeight="false" outlineLevel="0" collapsed="false">
      <c r="A138" s="139" t="n">
        <f aca="false">+A$94</f>
        <v>4011300</v>
      </c>
      <c r="B138" s="133" t="n">
        <f aca="false">+B$94</f>
        <v>42271</v>
      </c>
      <c r="C138" s="41" t="s">
        <v>286</v>
      </c>
      <c r="D138" s="42" t="n">
        <v>679</v>
      </c>
      <c r="E138" s="42" t="n">
        <v>2</v>
      </c>
      <c r="F138" s="42" t="n">
        <v>1</v>
      </c>
      <c r="G138" s="42"/>
      <c r="H138" s="42"/>
      <c r="I138" s="42"/>
      <c r="J138" s="42" t="n">
        <v>2</v>
      </c>
      <c r="K138" s="42"/>
      <c r="L138" s="42"/>
      <c r="M138" s="42"/>
      <c r="N138" s="42"/>
      <c r="O138" s="42" t="n">
        <v>1</v>
      </c>
      <c r="P138" s="42"/>
      <c r="Q138" s="42"/>
      <c r="R138" s="42"/>
      <c r="S138" s="42"/>
      <c r="T138" s="42"/>
      <c r="U138" s="64"/>
      <c r="V138" s="64"/>
    </row>
    <row r="139" customFormat="false" ht="14.25" hidden="false" customHeight="false" outlineLevel="0" collapsed="false">
      <c r="A139" s="139" t="n">
        <f aca="false">+A$94</f>
        <v>4011300</v>
      </c>
      <c r="B139" s="133" t="n">
        <f aca="false">+B$94</f>
        <v>42271</v>
      </c>
      <c r="C139" s="41" t="s">
        <v>287</v>
      </c>
      <c r="D139" s="42" t="n">
        <v>682</v>
      </c>
      <c r="E139" s="42"/>
      <c r="F139" s="42" t="n">
        <v>4</v>
      </c>
      <c r="G139" s="42" t="n">
        <v>2</v>
      </c>
      <c r="H139" s="42"/>
      <c r="I139" s="42"/>
      <c r="J139" s="42"/>
      <c r="K139" s="42"/>
      <c r="L139" s="42"/>
      <c r="M139" s="42"/>
      <c r="N139" s="42"/>
      <c r="O139" s="42" t="n">
        <v>4</v>
      </c>
      <c r="P139" s="42"/>
      <c r="Q139" s="42"/>
      <c r="R139" s="42"/>
      <c r="S139" s="42" t="n">
        <v>1</v>
      </c>
      <c r="T139" s="42" t="n">
        <v>1</v>
      </c>
      <c r="U139" s="64"/>
      <c r="V139" s="64"/>
    </row>
    <row r="140" customFormat="false" ht="14.25" hidden="false" customHeight="false" outlineLevel="0" collapsed="false">
      <c r="A140" s="139" t="n">
        <f aca="false">+A$94</f>
        <v>4011300</v>
      </c>
      <c r="B140" s="133" t="n">
        <f aca="false">+B$94</f>
        <v>42271</v>
      </c>
      <c r="C140" s="41" t="s">
        <v>288</v>
      </c>
      <c r="D140" s="42" t="n">
        <v>696</v>
      </c>
      <c r="E140" s="42" t="n">
        <v>1</v>
      </c>
      <c r="F140" s="42"/>
      <c r="G140" s="42"/>
      <c r="H140" s="42"/>
      <c r="I140" s="42"/>
      <c r="J140" s="42"/>
      <c r="K140" s="42" t="n">
        <v>1</v>
      </c>
      <c r="L140" s="42"/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39" t="n">
        <f aca="false">+A$94</f>
        <v>4011300</v>
      </c>
      <c r="B141" s="133" t="n">
        <f aca="false">+B$94</f>
        <v>42271</v>
      </c>
      <c r="C141" s="41" t="s">
        <v>289</v>
      </c>
      <c r="D141" s="42" t="n">
        <v>698</v>
      </c>
      <c r="E141" s="42" t="n">
        <v>1</v>
      </c>
      <c r="F141" s="42"/>
      <c r="G141" s="42"/>
      <c r="H141" s="42"/>
      <c r="I141" s="42"/>
      <c r="J141" s="42"/>
      <c r="K141" s="42"/>
      <c r="L141" s="42" t="n">
        <v>1</v>
      </c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39" t="n">
        <f aca="false">+A$94</f>
        <v>4011300</v>
      </c>
      <c r="B142" s="133" t="n">
        <f aca="false">+B$94</f>
        <v>42271</v>
      </c>
      <c r="C142" s="41" t="s">
        <v>290</v>
      </c>
      <c r="D142" s="42" t="n">
        <v>9785</v>
      </c>
      <c r="E142" s="42" t="n">
        <v>6</v>
      </c>
      <c r="F142" s="42"/>
      <c r="G142" s="42"/>
      <c r="H142" s="42"/>
      <c r="I142" s="42" t="n">
        <v>3</v>
      </c>
      <c r="J142" s="42"/>
      <c r="K142" s="42" t="n">
        <v>2</v>
      </c>
      <c r="L142" s="42" t="n">
        <v>1</v>
      </c>
      <c r="M142" s="42"/>
      <c r="N142" s="42"/>
      <c r="O142" s="42"/>
      <c r="P142" s="42"/>
      <c r="Q142" s="42"/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39" t="n">
        <f aca="false">+A$94</f>
        <v>4011300</v>
      </c>
      <c r="B143" s="133" t="n">
        <f aca="false">+B$94</f>
        <v>42271</v>
      </c>
      <c r="C143" s="41" t="s">
        <v>291</v>
      </c>
      <c r="D143" s="42" t="n">
        <v>3127</v>
      </c>
      <c r="E143" s="42" t="s">
        <v>292</v>
      </c>
      <c r="F143" s="42"/>
      <c r="G143" s="42"/>
      <c r="H143" s="42"/>
      <c r="I143" s="42" t="s">
        <v>292</v>
      </c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64"/>
      <c r="V143" s="64"/>
    </row>
    <row r="144" customFormat="false" ht="14.25" hidden="false" customHeight="false" outlineLevel="0" collapsed="false">
      <c r="A144" s="139" t="n">
        <f aca="false">+A$94</f>
        <v>4011300</v>
      </c>
      <c r="B144" s="133" t="n">
        <f aca="false">+B$94</f>
        <v>42271</v>
      </c>
      <c r="C144" s="41" t="s">
        <v>293</v>
      </c>
      <c r="D144" s="42" t="n">
        <v>3206</v>
      </c>
      <c r="E144" s="42" t="s">
        <v>292</v>
      </c>
      <c r="F144" s="42"/>
      <c r="G144" s="42"/>
      <c r="H144" s="42"/>
      <c r="I144" s="42" t="s">
        <v>292</v>
      </c>
      <c r="J144" s="42" t="s">
        <v>292</v>
      </c>
      <c r="K144" s="42" t="s">
        <v>292</v>
      </c>
      <c r="L144" s="42"/>
      <c r="M144" s="42"/>
      <c r="N144" s="42"/>
      <c r="O144" s="42"/>
      <c r="P144" s="42"/>
      <c r="Q144" s="42"/>
      <c r="R144" s="42"/>
      <c r="S144" s="42"/>
      <c r="T144" s="42"/>
      <c r="U144" s="64"/>
      <c r="V144" s="64"/>
    </row>
    <row r="145" customFormat="false" ht="14.25" hidden="false" customHeight="false" outlineLevel="0" collapsed="false">
      <c r="A145" s="139" t="n">
        <f aca="false">+A$94</f>
        <v>4011300</v>
      </c>
      <c r="B145" s="133" t="n">
        <f aca="false">+B$94</f>
        <v>42271</v>
      </c>
      <c r="C145" s="41" t="s">
        <v>294</v>
      </c>
      <c r="D145" s="42" t="n">
        <v>880</v>
      </c>
      <c r="E145" s="42" t="n">
        <v>49</v>
      </c>
      <c r="F145" s="42"/>
      <c r="G145" s="42"/>
      <c r="H145" s="42"/>
      <c r="I145" s="42" t="n">
        <v>1</v>
      </c>
      <c r="J145" s="42"/>
      <c r="K145" s="42" t="n">
        <v>48</v>
      </c>
      <c r="L145" s="42"/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39" t="n">
        <f aca="false">+A$94</f>
        <v>4011300</v>
      </c>
      <c r="B146" s="133" t="n">
        <f aca="false">+B$94</f>
        <v>42271</v>
      </c>
      <c r="C146" s="41" t="s">
        <v>295</v>
      </c>
      <c r="D146" s="42" t="n">
        <v>5116</v>
      </c>
      <c r="E146" s="42" t="n">
        <v>3</v>
      </c>
      <c r="F146" s="42" t="n">
        <v>3</v>
      </c>
      <c r="G146" s="42"/>
      <c r="H146" s="42"/>
      <c r="I146" s="42"/>
      <c r="J146" s="42"/>
      <c r="K146" s="42" t="n">
        <v>3</v>
      </c>
      <c r="L146" s="42"/>
      <c r="M146" s="42"/>
      <c r="N146" s="42" t="n">
        <v>1</v>
      </c>
      <c r="O146" s="42" t="n">
        <v>2</v>
      </c>
      <c r="P146" s="42"/>
      <c r="Q146" s="42"/>
      <c r="R146" s="42"/>
      <c r="S146" s="42"/>
      <c r="T146" s="42"/>
      <c r="U146" s="64"/>
      <c r="V146" s="64"/>
    </row>
    <row r="147" customFormat="false" ht="14.25" hidden="false" customHeight="false" outlineLevel="0" collapsed="false">
      <c r="A147" s="139" t="n">
        <f aca="false">+A$94</f>
        <v>4011300</v>
      </c>
      <c r="B147" s="133" t="n">
        <f aca="false">+B$94</f>
        <v>42271</v>
      </c>
      <c r="C147" s="41" t="s">
        <v>296</v>
      </c>
      <c r="D147" s="42" t="n">
        <v>892</v>
      </c>
      <c r="E147" s="42"/>
      <c r="F147" s="42"/>
      <c r="G147" s="42" t="n">
        <v>1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 t="n">
        <v>1</v>
      </c>
      <c r="U147" s="64"/>
      <c r="V147" s="64"/>
    </row>
    <row r="148" customFormat="false" ht="14.25" hidden="false" customHeight="false" outlineLevel="0" collapsed="false">
      <c r="A148" s="139" t="n">
        <f aca="false">+A$94</f>
        <v>4011300</v>
      </c>
      <c r="B148" s="133" t="n">
        <f aca="false">+B$94</f>
        <v>42271</v>
      </c>
      <c r="C148" s="41" t="s">
        <v>297</v>
      </c>
      <c r="D148" s="42" t="n">
        <v>4202</v>
      </c>
      <c r="E148" s="42"/>
      <c r="F148" s="42" t="n">
        <v>1</v>
      </c>
      <c r="G148" s="42"/>
      <c r="H148" s="42"/>
      <c r="I148" s="42"/>
      <c r="J148" s="42"/>
      <c r="K148" s="42"/>
      <c r="L148" s="42"/>
      <c r="M148" s="42" t="n">
        <v>1</v>
      </c>
      <c r="N148" s="42"/>
      <c r="O148" s="42"/>
      <c r="P148" s="42"/>
      <c r="Q148" s="42"/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39" t="n">
        <f aca="false">+A$94</f>
        <v>4011300</v>
      </c>
      <c r="B149" s="133" t="n">
        <f aca="false">+B$94</f>
        <v>42271</v>
      </c>
      <c r="C149" s="41" t="s">
        <v>298</v>
      </c>
      <c r="D149" s="42" t="n">
        <v>1030</v>
      </c>
      <c r="E149" s="42" t="n">
        <v>2</v>
      </c>
      <c r="F149" s="42"/>
      <c r="G149" s="42"/>
      <c r="H149" s="42"/>
      <c r="I149" s="42"/>
      <c r="J149" s="42"/>
      <c r="K149" s="42" t="n">
        <v>2</v>
      </c>
      <c r="L149" s="42"/>
      <c r="M149" s="42"/>
      <c r="N149" s="42"/>
      <c r="O149" s="42"/>
      <c r="P149" s="42"/>
      <c r="Q149" s="42"/>
      <c r="R149" s="42"/>
      <c r="S149" s="42"/>
      <c r="T149" s="42"/>
      <c r="U149" s="64"/>
      <c r="V149" s="64"/>
    </row>
    <row r="150" customFormat="false" ht="14.25" hidden="false" customHeight="false" outlineLevel="0" collapsed="false">
      <c r="A150" s="139" t="n">
        <f aca="false">+A$94</f>
        <v>4011300</v>
      </c>
      <c r="B150" s="133" t="n">
        <f aca="false">+B$94</f>
        <v>42271</v>
      </c>
      <c r="C150" s="41" t="s">
        <v>299</v>
      </c>
      <c r="D150" s="42" t="n">
        <v>978</v>
      </c>
      <c r="E150" s="42"/>
      <c r="F150" s="42"/>
      <c r="G150" s="42" t="n">
        <v>1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 t="n">
        <v>1</v>
      </c>
      <c r="U150" s="64"/>
      <c r="V150" s="64"/>
    </row>
    <row r="151" customFormat="false" ht="14.25" hidden="false" customHeight="false" outlineLevel="0" collapsed="false">
      <c r="A151" s="139" t="n">
        <f aca="false">+A$94</f>
        <v>4011300</v>
      </c>
      <c r="B151" s="133" t="n">
        <f aca="false">+B$94</f>
        <v>42271</v>
      </c>
      <c r="C151" s="41" t="s">
        <v>300</v>
      </c>
      <c r="D151" s="42" t="n">
        <v>1001</v>
      </c>
      <c r="E151" s="42"/>
      <c r="F151" s="42"/>
      <c r="G151" s="42" t="n">
        <v>1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 t="n">
        <v>1</v>
      </c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39" t="n">
        <f aca="false">+A$94</f>
        <v>4011300</v>
      </c>
      <c r="B152" s="133" t="n">
        <f aca="false">+B$94</f>
        <v>42271</v>
      </c>
      <c r="C152" s="41" t="s">
        <v>301</v>
      </c>
      <c r="D152" s="42" t="n">
        <v>997</v>
      </c>
      <c r="E152" s="42" t="n">
        <v>1</v>
      </c>
      <c r="F152" s="42"/>
      <c r="G152" s="42"/>
      <c r="H152" s="42"/>
      <c r="I152" s="42"/>
      <c r="J152" s="42"/>
      <c r="K152" s="42" t="n">
        <v>1</v>
      </c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39" t="n">
        <f aca="false">+A$94</f>
        <v>4011300</v>
      </c>
      <c r="B153" s="133" t="n">
        <f aca="false">+B$94</f>
        <v>42271</v>
      </c>
      <c r="C153" s="41" t="s">
        <v>302</v>
      </c>
      <c r="D153" s="42" t="n">
        <v>19280</v>
      </c>
      <c r="E153" s="42" t="n">
        <v>1</v>
      </c>
      <c r="F153" s="42" t="n">
        <v>1</v>
      </c>
      <c r="G153" s="42" t="n">
        <v>1</v>
      </c>
      <c r="H153" s="42"/>
      <c r="I153" s="42"/>
      <c r="J153" s="42"/>
      <c r="K153" s="42" t="n">
        <v>1</v>
      </c>
      <c r="L153" s="42"/>
      <c r="M153" s="42"/>
      <c r="N153" s="42"/>
      <c r="O153" s="42" t="n">
        <v>1</v>
      </c>
      <c r="P153" s="42"/>
      <c r="Q153" s="42"/>
      <c r="R153" s="42" t="n">
        <v>1</v>
      </c>
      <c r="S153" s="42"/>
      <c r="T153" s="42"/>
      <c r="U153" s="64"/>
      <c r="V153" s="64"/>
    </row>
    <row r="154" customFormat="false" ht="14.25" hidden="false" customHeight="false" outlineLevel="0" collapsed="false">
      <c r="A154" s="139" t="n">
        <f aca="false">+A$94</f>
        <v>4011300</v>
      </c>
      <c r="B154" s="133" t="n">
        <f aca="false">+B$94</f>
        <v>42271</v>
      </c>
      <c r="C154" s="41" t="s">
        <v>303</v>
      </c>
      <c r="D154" s="42" t="n">
        <v>1025</v>
      </c>
      <c r="E154" s="42" t="n">
        <v>9</v>
      </c>
      <c r="F154" s="42" t="n">
        <v>1</v>
      </c>
      <c r="G154" s="42" t="n">
        <v>2</v>
      </c>
      <c r="H154" s="42"/>
      <c r="I154" s="42" t="n">
        <v>1</v>
      </c>
      <c r="J154" s="42" t="n">
        <v>5</v>
      </c>
      <c r="K154" s="42" t="n">
        <v>3</v>
      </c>
      <c r="L154" s="42"/>
      <c r="M154" s="42"/>
      <c r="N154" s="42"/>
      <c r="O154" s="42" t="n">
        <v>1</v>
      </c>
      <c r="P154" s="42"/>
      <c r="Q154" s="42"/>
      <c r="R154" s="42"/>
      <c r="S154" s="42" t="n">
        <v>1</v>
      </c>
      <c r="T154" s="42" t="n">
        <v>1</v>
      </c>
      <c r="U154" s="64"/>
      <c r="V154" s="64"/>
    </row>
    <row r="155" customFormat="false" ht="14.25" hidden="false" customHeight="false" outlineLevel="0" collapsed="false">
      <c r="A155" s="139" t="n">
        <f aca="false">+A$94</f>
        <v>4011300</v>
      </c>
      <c r="B155" s="133" t="n">
        <f aca="false">+B$94</f>
        <v>42271</v>
      </c>
      <c r="C155" s="41" t="s">
        <v>304</v>
      </c>
      <c r="D155" s="42" t="n">
        <v>1051</v>
      </c>
      <c r="E155" s="42" t="n">
        <v>90</v>
      </c>
      <c r="F155" s="42" t="n">
        <v>895</v>
      </c>
      <c r="G155" s="42" t="n">
        <v>51</v>
      </c>
      <c r="H155" s="42"/>
      <c r="I155" s="42"/>
      <c r="J155" s="42" t="n">
        <v>80</v>
      </c>
      <c r="K155" s="42" t="n">
        <v>2</v>
      </c>
      <c r="L155" s="42" t="n">
        <v>8</v>
      </c>
      <c r="M155" s="42" t="n">
        <v>264</v>
      </c>
      <c r="N155" s="42" t="n">
        <v>376</v>
      </c>
      <c r="O155" s="42" t="n">
        <v>232</v>
      </c>
      <c r="P155" s="42" t="n">
        <v>23</v>
      </c>
      <c r="Q155" s="42" t="n">
        <v>1</v>
      </c>
      <c r="R155" s="42" t="n">
        <v>3</v>
      </c>
      <c r="S155" s="42" t="n">
        <v>14</v>
      </c>
      <c r="T155" s="42" t="n">
        <v>33</v>
      </c>
      <c r="U155" s="64"/>
      <c r="V155" s="64"/>
    </row>
    <row r="156" customFormat="false" ht="14.25" hidden="false" customHeight="false" outlineLevel="0" collapsed="false">
      <c r="A156" s="139" t="n">
        <f aca="false">+A$94</f>
        <v>4011300</v>
      </c>
      <c r="B156" s="133" t="n">
        <f aca="false">+B$94</f>
        <v>42271</v>
      </c>
      <c r="C156" s="41" t="s">
        <v>305</v>
      </c>
      <c r="D156" s="42" t="n">
        <v>3326</v>
      </c>
      <c r="E156" s="42" t="n">
        <v>13</v>
      </c>
      <c r="F156" s="42" t="n">
        <v>1</v>
      </c>
      <c r="G156" s="42" t="n">
        <v>3</v>
      </c>
      <c r="H156" s="42"/>
      <c r="I156" s="42" t="n">
        <v>2</v>
      </c>
      <c r="J156" s="42" t="n">
        <v>1</v>
      </c>
      <c r="K156" s="42"/>
      <c r="L156" s="42" t="n">
        <v>10</v>
      </c>
      <c r="M156" s="42" t="n">
        <v>1</v>
      </c>
      <c r="N156" s="42"/>
      <c r="O156" s="42"/>
      <c r="P156" s="42"/>
      <c r="Q156" s="42"/>
      <c r="R156" s="42"/>
      <c r="S156" s="42" t="n">
        <v>3</v>
      </c>
      <c r="T156" s="42"/>
      <c r="U156" s="64"/>
      <c r="V156" s="64"/>
    </row>
    <row r="157" customFormat="false" ht="14.25" hidden="false" customHeight="false" outlineLevel="0" collapsed="false">
      <c r="A157" s="139" t="n">
        <f aca="false">+A$94</f>
        <v>4011300</v>
      </c>
      <c r="B157" s="133" t="n">
        <f aca="false">+B$94</f>
        <v>42271</v>
      </c>
      <c r="C157" s="41" t="s">
        <v>306</v>
      </c>
      <c r="D157" s="42" t="n">
        <v>1055</v>
      </c>
      <c r="E157" s="42" t="n">
        <v>38</v>
      </c>
      <c r="F157" s="42" t="n">
        <v>67</v>
      </c>
      <c r="G157" s="42" t="n">
        <v>43</v>
      </c>
      <c r="H157" s="42"/>
      <c r="I157" s="42" t="n">
        <v>3</v>
      </c>
      <c r="J157" s="42" t="n">
        <v>2</v>
      </c>
      <c r="K157" s="42" t="n">
        <v>16</v>
      </c>
      <c r="L157" s="42" t="n">
        <v>17</v>
      </c>
      <c r="M157" s="42" t="n">
        <v>9</v>
      </c>
      <c r="N157" s="42" t="n">
        <v>47</v>
      </c>
      <c r="O157" s="42"/>
      <c r="P157" s="42" t="n">
        <v>11</v>
      </c>
      <c r="Q157" s="42" t="n">
        <v>2</v>
      </c>
      <c r="R157" s="42" t="n">
        <v>5</v>
      </c>
      <c r="S157" s="42" t="n">
        <v>8</v>
      </c>
      <c r="T157" s="42" t="n">
        <v>28</v>
      </c>
      <c r="U157" s="64"/>
      <c r="V157" s="64"/>
    </row>
    <row r="158" customFormat="false" ht="14.25" hidden="false" customHeight="false" outlineLevel="0" collapsed="false">
      <c r="A158" s="139" t="n">
        <f aca="false">+A$94</f>
        <v>4011300</v>
      </c>
      <c r="B158" s="133" t="n">
        <f aca="false">+B$94</f>
        <v>42271</v>
      </c>
      <c r="C158" s="41" t="s">
        <v>307</v>
      </c>
      <c r="D158" s="42" t="n">
        <v>928</v>
      </c>
      <c r="E158" s="42"/>
      <c r="F158" s="42" t="n">
        <v>1</v>
      </c>
      <c r="G158" s="42"/>
      <c r="H158" s="42"/>
      <c r="I158" s="42"/>
      <c r="J158" s="42"/>
      <c r="K158" s="42"/>
      <c r="L158" s="42"/>
      <c r="M158" s="42" t="n">
        <v>1</v>
      </c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39" t="n">
        <f aca="false">+A$94</f>
        <v>4011300</v>
      </c>
      <c r="B159" s="133" t="n">
        <f aca="false">+B$94</f>
        <v>42271</v>
      </c>
      <c r="C159" s="41" t="s">
        <v>308</v>
      </c>
      <c r="D159" s="42" t="n">
        <v>933</v>
      </c>
      <c r="E159" s="42" t="n">
        <v>373</v>
      </c>
      <c r="F159" s="42" t="n">
        <v>204</v>
      </c>
      <c r="G159" s="42" t="n">
        <v>13</v>
      </c>
      <c r="H159" s="42"/>
      <c r="I159" s="42" t="n">
        <v>63</v>
      </c>
      <c r="J159" s="42" t="n">
        <v>69</v>
      </c>
      <c r="K159" s="42" t="n">
        <v>138</v>
      </c>
      <c r="L159" s="42" t="n">
        <v>103</v>
      </c>
      <c r="M159" s="42" t="n">
        <v>35</v>
      </c>
      <c r="N159" s="42" t="n">
        <v>9</v>
      </c>
      <c r="O159" s="42" t="n">
        <v>159</v>
      </c>
      <c r="P159" s="42" t="n">
        <v>1</v>
      </c>
      <c r="Q159" s="42" t="n">
        <v>3</v>
      </c>
      <c r="R159" s="42" t="n">
        <v>1</v>
      </c>
      <c r="S159" s="42" t="n">
        <v>9</v>
      </c>
      <c r="T159" s="42"/>
      <c r="U159" s="64"/>
      <c r="V159" s="64"/>
    </row>
    <row r="160" customFormat="false" ht="14.25" hidden="false" customHeight="false" outlineLevel="0" collapsed="false">
      <c r="A160" s="139" t="n">
        <f aca="false">+A$94</f>
        <v>4011300</v>
      </c>
      <c r="B160" s="133" t="n">
        <f aca="false">+B$94</f>
        <v>42271</v>
      </c>
      <c r="C160" s="41" t="s">
        <v>309</v>
      </c>
      <c r="D160" s="42" t="n">
        <v>3168</v>
      </c>
      <c r="E160" s="42" t="s">
        <v>292</v>
      </c>
      <c r="F160" s="42"/>
      <c r="G160" s="42"/>
      <c r="H160" s="42"/>
      <c r="I160" s="42" t="s">
        <v>292</v>
      </c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39" t="n">
        <f aca="false">+A$94</f>
        <v>4011300</v>
      </c>
      <c r="B161" s="133" t="n">
        <f aca="false">+B$94</f>
        <v>42271</v>
      </c>
      <c r="C161" s="41" t="s">
        <v>310</v>
      </c>
      <c r="D161" s="42" t="n">
        <v>3111</v>
      </c>
      <c r="E161" s="42"/>
      <c r="F161" s="42" t="s">
        <v>292</v>
      </c>
      <c r="G161" s="42" t="s">
        <v>292</v>
      </c>
      <c r="H161" s="42"/>
      <c r="I161" s="42"/>
      <c r="J161" s="42"/>
      <c r="K161" s="42"/>
      <c r="L161" s="42"/>
      <c r="M161" s="42"/>
      <c r="N161" s="42"/>
      <c r="O161" s="42" t="s">
        <v>292</v>
      </c>
      <c r="P161" s="42"/>
      <c r="Q161" s="42"/>
      <c r="R161" s="42" t="s">
        <v>292</v>
      </c>
      <c r="S161" s="42" t="s">
        <v>292</v>
      </c>
      <c r="T161" s="42" t="s">
        <v>292</v>
      </c>
      <c r="U161" s="64"/>
      <c r="V161" s="64"/>
    </row>
    <row r="162" customFormat="false" ht="14.25" hidden="false" customHeight="false" outlineLevel="0" collapsed="false">
      <c r="A162" s="139" t="n">
        <f aca="false">+A$94</f>
        <v>4011300</v>
      </c>
      <c r="B162" s="133" t="n">
        <f aca="false">+B$94</f>
        <v>42271</v>
      </c>
      <c r="C162" s="41" t="s">
        <v>311</v>
      </c>
      <c r="D162" s="42" t="n">
        <v>3110</v>
      </c>
      <c r="E162" s="42" t="s">
        <v>292</v>
      </c>
      <c r="F162" s="42" t="s">
        <v>292</v>
      </c>
      <c r="G162" s="42" t="s">
        <v>292</v>
      </c>
      <c r="H162" s="42"/>
      <c r="I162" s="42"/>
      <c r="J162" s="42" t="s">
        <v>292</v>
      </c>
      <c r="K162" s="42"/>
      <c r="L162" s="42"/>
      <c r="M162" s="42" t="s">
        <v>292</v>
      </c>
      <c r="N162" s="42" t="s">
        <v>292</v>
      </c>
      <c r="O162" s="42" t="s">
        <v>292</v>
      </c>
      <c r="P162" s="42"/>
      <c r="Q162" s="42" t="s">
        <v>292</v>
      </c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39" t="n">
        <f aca="false">+A$94</f>
        <v>4011300</v>
      </c>
      <c r="B163" s="133" t="n">
        <f aca="false">+B$94</f>
        <v>42271</v>
      </c>
      <c r="C163" s="41" t="s">
        <v>312</v>
      </c>
      <c r="D163" s="42" t="n">
        <v>906</v>
      </c>
      <c r="E163" s="42" t="s">
        <v>292</v>
      </c>
      <c r="F163" s="42" t="s">
        <v>292</v>
      </c>
      <c r="G163" s="42" t="s">
        <v>292</v>
      </c>
      <c r="H163" s="42"/>
      <c r="I163" s="42" t="s">
        <v>292</v>
      </c>
      <c r="J163" s="42"/>
      <c r="K163" s="42" t="s">
        <v>292</v>
      </c>
      <c r="L163" s="42" t="s">
        <v>292</v>
      </c>
      <c r="M163" s="42" t="s">
        <v>292</v>
      </c>
      <c r="N163" s="42" t="s">
        <v>292</v>
      </c>
      <c r="O163" s="42" t="s">
        <v>292</v>
      </c>
      <c r="P163" s="42" t="s">
        <v>292</v>
      </c>
      <c r="Q163" s="42" t="s">
        <v>292</v>
      </c>
      <c r="R163" s="42" t="s">
        <v>292</v>
      </c>
      <c r="S163" s="42" t="s">
        <v>292</v>
      </c>
      <c r="T163" s="42" t="s">
        <v>292</v>
      </c>
      <c r="U163" s="64"/>
      <c r="V163" s="64"/>
    </row>
    <row r="164" customFormat="false" ht="14.25" hidden="false" customHeight="false" outlineLevel="0" collapsed="false">
      <c r="A164" s="139" t="n">
        <f aca="false">+A$94</f>
        <v>4011300</v>
      </c>
      <c r="B164" s="133" t="n">
        <f aca="false">+B$94</f>
        <v>42271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39" t="n">
        <f aca="false">+A$94</f>
        <v>4011300</v>
      </c>
      <c r="B165" s="133" t="n">
        <f aca="false">+B$94</f>
        <v>42271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39" t="n">
        <f aca="false">+A$94</f>
        <v>4011300</v>
      </c>
      <c r="B166" s="133" t="n">
        <f aca="false">+B$94</f>
        <v>42271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39" t="n">
        <f aca="false">+A$94</f>
        <v>4011300</v>
      </c>
      <c r="B167" s="133" t="n">
        <f aca="false">+B$94</f>
        <v>42271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39" t="n">
        <f aca="false">+A$94</f>
        <v>4011300</v>
      </c>
      <c r="B168" s="133" t="n">
        <f aca="false">+B$94</f>
        <v>42271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39" t="n">
        <f aca="false">+A$94</f>
        <v>4011300</v>
      </c>
      <c r="B169" s="133" t="n">
        <f aca="false">+B$94</f>
        <v>42271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39" t="n">
        <f aca="false">+A$94</f>
        <v>4011300</v>
      </c>
      <c r="B170" s="133" t="n">
        <f aca="false">+B$94</f>
        <v>42271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39" t="n">
        <f aca="false">+A$94</f>
        <v>4011300</v>
      </c>
      <c r="B171" s="133" t="n">
        <f aca="false">+B$94</f>
        <v>42271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39" t="n">
        <f aca="false">+A$94</f>
        <v>4011300</v>
      </c>
      <c r="B172" s="133" t="n">
        <f aca="false">+B$94</f>
        <v>42271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39" t="n">
        <f aca="false">+A$94</f>
        <v>4011300</v>
      </c>
      <c r="B173" s="133" t="n">
        <f aca="false">+B$94</f>
        <v>42271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39" t="n">
        <f aca="false">+A$94</f>
        <v>4011300</v>
      </c>
      <c r="B174" s="133" t="n">
        <f aca="false">+B$94</f>
        <v>42271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39" t="n">
        <f aca="false">+A$94</f>
        <v>4011300</v>
      </c>
      <c r="B175" s="133" t="n">
        <f aca="false">+B$94</f>
        <v>42271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39" t="n">
        <f aca="false">+A$94</f>
        <v>4011300</v>
      </c>
      <c r="B176" s="133" t="n">
        <f aca="false">+B$94</f>
        <v>42271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39" t="n">
        <f aca="false">+A$94</f>
        <v>4011300</v>
      </c>
      <c r="B177" s="133" t="n">
        <f aca="false">+B$94</f>
        <v>42271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39" t="n">
        <f aca="false">+A$94</f>
        <v>4011300</v>
      </c>
      <c r="B178" s="133" t="n">
        <f aca="false">+B$94</f>
        <v>42271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39" t="n">
        <f aca="false">+A$94</f>
        <v>4011300</v>
      </c>
      <c r="B179" s="133" t="n">
        <f aca="false">+B$94</f>
        <v>42271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39" t="n">
        <f aca="false">+A$94</f>
        <v>4011300</v>
      </c>
      <c r="B180" s="133" t="n">
        <f aca="false">+B$94</f>
        <v>42271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39" t="n">
        <f aca="false">+A$94</f>
        <v>4011300</v>
      </c>
      <c r="B181" s="133" t="n">
        <f aca="false">+B$94</f>
        <v>42271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39" t="n">
        <f aca="false">+A$94</f>
        <v>4011300</v>
      </c>
      <c r="B182" s="133" t="n">
        <f aca="false">+B$94</f>
        <v>42271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39" t="n">
        <f aca="false">+A$94</f>
        <v>4011300</v>
      </c>
      <c r="B183" s="133" t="n">
        <f aca="false">+B$94</f>
        <v>42271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39" t="n">
        <f aca="false">+A$94</f>
        <v>4011300</v>
      </c>
      <c r="B184" s="133" t="n">
        <f aca="false">+B$94</f>
        <v>42271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39" t="n">
        <f aca="false">+A$94</f>
        <v>4011300</v>
      </c>
      <c r="B185" s="133" t="n">
        <f aca="false">+B$94</f>
        <v>42271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39" t="n">
        <f aca="false">+A$94</f>
        <v>4011300</v>
      </c>
      <c r="B186" s="133" t="n">
        <f aca="false">+B$94</f>
        <v>42271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39" t="n">
        <f aca="false">+A$94</f>
        <v>4011300</v>
      </c>
      <c r="B187" s="133" t="n">
        <f aca="false">+B$94</f>
        <v>42271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39" t="n">
        <f aca="false">+A$94</f>
        <v>4011300</v>
      </c>
      <c r="B188" s="133" t="n">
        <f aca="false">+B$94</f>
        <v>42271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39" t="n">
        <f aca="false">+A$94</f>
        <v>4011300</v>
      </c>
      <c r="B189" s="133" t="n">
        <f aca="false">+B$94</f>
        <v>42271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39" t="n">
        <f aca="false">+A$94</f>
        <v>4011300</v>
      </c>
      <c r="B190" s="133" t="n">
        <f aca="false">+B$94</f>
        <v>42271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39" t="n">
        <f aca="false">+A$94</f>
        <v>4011300</v>
      </c>
      <c r="B191" s="133" t="n">
        <f aca="false">+B$94</f>
        <v>42271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39" t="n">
        <f aca="false">+A$94</f>
        <v>4011300</v>
      </c>
      <c r="B192" s="133" t="n">
        <f aca="false">+B$94</f>
        <v>42271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39" t="n">
        <f aca="false">+A$94</f>
        <v>4011300</v>
      </c>
      <c r="B193" s="133" t="n">
        <f aca="false">+B$94</f>
        <v>42271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39" t="n">
        <f aca="false">+A$94</f>
        <v>4011300</v>
      </c>
      <c r="B194" s="133" t="n">
        <f aca="false">+B$94</f>
        <v>42271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39" t="n">
        <f aca="false">+A$94</f>
        <v>4011300</v>
      </c>
      <c r="B195" s="133" t="n">
        <f aca="false">+B$94</f>
        <v>42271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39" t="n">
        <f aca="false">+A$94</f>
        <v>4011300</v>
      </c>
      <c r="B196" s="133" t="n">
        <f aca="false">+B$94</f>
        <v>42271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39" t="n">
        <f aca="false">+A$94</f>
        <v>4011300</v>
      </c>
      <c r="B197" s="133" t="n">
        <f aca="false">+B$94</f>
        <v>42271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39" t="n">
        <f aca="false">+A$94</f>
        <v>4011300</v>
      </c>
      <c r="B198" s="133" t="n">
        <f aca="false">+B$94</f>
        <v>42271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39" t="n">
        <f aca="false">+A$94</f>
        <v>4011300</v>
      </c>
      <c r="B199" s="133" t="n">
        <f aca="false">+B$94</f>
        <v>42271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39" t="n">
        <f aca="false">+A$94</f>
        <v>4011300</v>
      </c>
      <c r="B200" s="133" t="n">
        <f aca="false">+B$94</f>
        <v>42271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39" t="n">
        <f aca="false">+A$94</f>
        <v>4011300</v>
      </c>
      <c r="B201" s="133" t="n">
        <f aca="false">+B$94</f>
        <v>42271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39" t="n">
        <f aca="false">+A$94</f>
        <v>4011300</v>
      </c>
      <c r="B202" s="133" t="n">
        <f aca="false">+B$94</f>
        <v>42271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39" t="n">
        <f aca="false">+A$94</f>
        <v>4011300</v>
      </c>
      <c r="B203" s="133" t="n">
        <f aca="false">+B$94</f>
        <v>42271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39" t="n">
        <f aca="false">+A$94</f>
        <v>4011300</v>
      </c>
      <c r="B204" s="133" t="n">
        <f aca="false">+B$94</f>
        <v>42271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39" t="n">
        <f aca="false">+A$94</f>
        <v>4011300</v>
      </c>
      <c r="B205" s="133" t="n">
        <f aca="false">+B$94</f>
        <v>42271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39" t="n">
        <f aca="false">+A$94</f>
        <v>4011300</v>
      </c>
      <c r="B206" s="133" t="n">
        <f aca="false">+B$94</f>
        <v>42271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39" t="n">
        <f aca="false">+A$94</f>
        <v>4011300</v>
      </c>
      <c r="B207" s="133" t="n">
        <f aca="false">+B$94</f>
        <v>42271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39" t="n">
        <f aca="false">+A$94</f>
        <v>4011300</v>
      </c>
      <c r="B208" s="133" t="n">
        <f aca="false">+B$94</f>
        <v>42271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39" t="n">
        <f aca="false">+A$94</f>
        <v>4011300</v>
      </c>
      <c r="B209" s="133" t="n">
        <f aca="false">+B$94</f>
        <v>42271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39" t="n">
        <f aca="false">+A$94</f>
        <v>4011300</v>
      </c>
      <c r="B210" s="133" t="n">
        <f aca="false">+B$94</f>
        <v>42271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39" t="n">
        <f aca="false">+A$94</f>
        <v>4011300</v>
      </c>
      <c r="B211" s="133" t="n">
        <f aca="false">+B$94</f>
        <v>42271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39" t="n">
        <f aca="false">+A$94</f>
        <v>4011300</v>
      </c>
      <c r="B212" s="133" t="n">
        <f aca="false">+B$94</f>
        <v>42271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39" t="n">
        <f aca="false">+A$94</f>
        <v>4011300</v>
      </c>
      <c r="B213" s="133" t="n">
        <f aca="false">+B$94</f>
        <v>42271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39" t="n">
        <f aca="false">+A$94</f>
        <v>4011300</v>
      </c>
      <c r="B214" s="133" t="n">
        <f aca="false">+B$94</f>
        <v>42271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39" t="n">
        <f aca="false">+A$94</f>
        <v>4011300</v>
      </c>
      <c r="B215" s="133" t="n">
        <f aca="false">+B$94</f>
        <v>42271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39" t="n">
        <f aca="false">+A$94</f>
        <v>4011300</v>
      </c>
      <c r="B216" s="133" t="n">
        <f aca="false">+B$94</f>
        <v>42271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39" t="n">
        <f aca="false">+A$94</f>
        <v>4011300</v>
      </c>
      <c r="B217" s="133" t="n">
        <f aca="false">+B$94</f>
        <v>42271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39" t="n">
        <f aca="false">+A$94</f>
        <v>4011300</v>
      </c>
      <c r="B218" s="133" t="n">
        <f aca="false">+B$94</f>
        <v>42271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39" t="n">
        <f aca="false">+A$94</f>
        <v>4011300</v>
      </c>
      <c r="B219" s="133" t="n">
        <f aca="false">+B$94</f>
        <v>42271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39" t="n">
        <f aca="false">+A$94</f>
        <v>4011300</v>
      </c>
      <c r="B220" s="133" t="n">
        <f aca="false">+B$94</f>
        <v>42271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39" t="n">
        <f aca="false">+A$94</f>
        <v>4011300</v>
      </c>
      <c r="B221" s="133" t="n">
        <f aca="false">+B$94</f>
        <v>42271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39" t="n">
        <f aca="false">+A$94</f>
        <v>4011300</v>
      </c>
      <c r="B222" s="133" t="n">
        <f aca="false">+B$94</f>
        <v>42271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39" t="n">
        <f aca="false">+A$94</f>
        <v>4011300</v>
      </c>
      <c r="B223" s="133" t="n">
        <f aca="false">+B$94</f>
        <v>42271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39" t="n">
        <f aca="false">+A$94</f>
        <v>4011300</v>
      </c>
      <c r="B224" s="133" t="n">
        <f aca="false">+B$94</f>
        <v>42271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39" t="n">
        <f aca="false">+A$94</f>
        <v>4011300</v>
      </c>
      <c r="B225" s="133" t="n">
        <f aca="false">+B$94</f>
        <v>42271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39" t="n">
        <f aca="false">+A$94</f>
        <v>4011300</v>
      </c>
      <c r="B226" s="133" t="n">
        <f aca="false">+B$94</f>
        <v>42271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39" t="n">
        <f aca="false">+A$94</f>
        <v>4011300</v>
      </c>
      <c r="B227" s="133" t="n">
        <f aca="false">+B$94</f>
        <v>42271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39" t="n">
        <f aca="false">+A$94</f>
        <v>4011300</v>
      </c>
      <c r="B228" s="133" t="n">
        <f aca="false">+B$94</f>
        <v>42271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39" t="n">
        <f aca="false">+A$94</f>
        <v>4011300</v>
      </c>
      <c r="B229" s="133" t="n">
        <f aca="false">+B$94</f>
        <v>42271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39" t="n">
        <f aca="false">+A$94</f>
        <v>4011300</v>
      </c>
      <c r="B230" s="133" t="n">
        <f aca="false">+B$94</f>
        <v>42271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39" t="n">
        <f aca="false">+A$94</f>
        <v>4011300</v>
      </c>
      <c r="B231" s="133" t="n">
        <f aca="false">+B$94</f>
        <v>42271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39" t="n">
        <f aca="false">+A$94</f>
        <v>4011300</v>
      </c>
      <c r="B232" s="133" t="n">
        <f aca="false">+B$94</f>
        <v>42271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39" t="n">
        <f aca="false">+A$94</f>
        <v>4011300</v>
      </c>
      <c r="B233" s="133" t="n">
        <f aca="false">+B$94</f>
        <v>42271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39" t="n">
        <f aca="false">+A$94</f>
        <v>4011300</v>
      </c>
      <c r="B234" s="133" t="n">
        <f aca="false">+B$94</f>
        <v>42271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39" t="n">
        <f aca="false">+A$94</f>
        <v>4011300</v>
      </c>
      <c r="B235" s="133" t="n">
        <f aca="false">+B$94</f>
        <v>42271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39" t="n">
        <f aca="false">+A$94</f>
        <v>4011300</v>
      </c>
      <c r="B236" s="133" t="n">
        <f aca="false">+B$94</f>
        <v>42271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39" t="n">
        <f aca="false">+A$94</f>
        <v>4011300</v>
      </c>
      <c r="B237" s="133" t="n">
        <f aca="false">+B$94</f>
        <v>42271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39" t="n">
        <f aca="false">+A$94</f>
        <v>4011300</v>
      </c>
      <c r="B238" s="133" t="n">
        <f aca="false">+B$94</f>
        <v>42271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39" t="n">
        <f aca="false">+A$94</f>
        <v>4011300</v>
      </c>
      <c r="B239" s="133" t="n">
        <f aca="false">+B$94</f>
        <v>42271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39" t="n">
        <f aca="false">+A$94</f>
        <v>4011300</v>
      </c>
      <c r="B240" s="133" t="n">
        <f aca="false">+B$94</f>
        <v>42271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39" t="n">
        <f aca="false">+A$94</f>
        <v>4011300</v>
      </c>
      <c r="B241" s="133" t="n">
        <f aca="false">+B$94</f>
        <v>42271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39" t="n">
        <f aca="false">+A$94</f>
        <v>4011300</v>
      </c>
      <c r="B242" s="133" t="n">
        <f aca="false">+B$94</f>
        <v>42271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39" t="n">
        <f aca="false">+A$94</f>
        <v>4011300</v>
      </c>
      <c r="B243" s="133" t="n">
        <f aca="false">+B$94</f>
        <v>42271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39" t="n">
        <f aca="false">+A$94</f>
        <v>4011300</v>
      </c>
      <c r="B244" s="133" t="n">
        <f aca="false">+B$94</f>
        <v>42271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39" t="n">
        <f aca="false">+A$94</f>
        <v>4011300</v>
      </c>
      <c r="B245" s="133" t="n">
        <f aca="false">+B$94</f>
        <v>42271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39" t="n">
        <f aca="false">+A$94</f>
        <v>4011300</v>
      </c>
      <c r="B246" s="133" t="n">
        <f aca="false">+B$94</f>
        <v>42271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39" t="n">
        <f aca="false">+A$94</f>
        <v>4011300</v>
      </c>
      <c r="B247" s="133" t="n">
        <f aca="false">+B$94</f>
        <v>42271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39" t="n">
        <f aca="false">+A$94</f>
        <v>4011300</v>
      </c>
      <c r="B248" s="133" t="n">
        <f aca="false">+B$94</f>
        <v>42271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39" t="n">
        <f aca="false">+A$94</f>
        <v>4011300</v>
      </c>
      <c r="B249" s="133" t="n">
        <f aca="false">+B$94</f>
        <v>42271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2024-04-19T08:55:13Z</dcterms:modified>
  <cp:revision>1</cp:revision>
  <dc:subject/>
  <dc:title/>
</cp:coreProperties>
</file>