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12180" sheetId="3" r:id="rId1"/>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<sst xmlns="http://schemas.openxmlformats.org/spreadsheetml/2006/main" count="14863" uniqueCount="552">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</sst>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7"/>
      <c r="C3" s="7"/>
      <c r="D3" s="7"/>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7"/>
      <c r="C20" s="7"/>
      <c r="D20" s="7"/>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14.25">
      <c r="A23" s="26">
        <v>18450301900012</v>
      </c>
      <c r="B23" s="27" t="s">
        <v>167</v>
      </c>
      <c r="C23" s="28" t="s">
        <v>168</v>
      </c>
      <c r="D23" s="28" t="s">
        <v>169</v>
      </c>
      <c r="E23" s="28" t="s">
        <v>170</v>
      </c>
      <c r="F23" s="27" t="s">
        <v>171</v>
      </c>
      <c r="G23" s="28">
        <v>786806</v>
      </c>
      <c r="H23" s="28">
        <v>6525857</v>
      </c>
      <c r="I23" s="28">
        <v>326</v>
      </c>
      <c r="J23" s="28" t="s">
        <v>54</v>
      </c>
      <c r="K23" s="27">
        <v>786693</v>
      </c>
      <c r="L23" s="27">
        <v>6525801</v>
      </c>
      <c r="M23" s="27">
        <v>786814</v>
      </c>
      <c r="N23" s="27">
        <v>6525845</v>
      </c>
      <c r="O23" s="28">
        <v>4.3</v>
      </c>
      <c r="P23" s="28">
        <v>145</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43278</v>
      </c>
      <c r="E26" s="36" t="s">
        <v>58</v>
      </c>
      <c r="F26" s="34" t="s">
        <v>59</v>
      </c>
      <c r="G26" s="36" t="s">
        <v>60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49" t="s">
        <v>64</v>
      </c>
      <c r="C31" s="49"/>
      <c r="D31" s="49"/>
      <c r="E31" s="50"/>
      <c r="H31" s="44"/>
      <c r="I31" s="51"/>
      <c r="J31" s="52"/>
      <c r="K31" s="1"/>
      <c r="L31" s="1"/>
      <c r="M31" s="1"/>
      <c r="P31" s="48"/>
    </row>
    <row r="32" spans="1:20" ht="13.5" customHeight="1" thickBot="1">
      <c r="A32" s="13" t="s">
        <v>12</v>
      </c>
      <c r="B32" s="7" t="s">
        <v>13</v>
      </c>
      <c r="C32" s="7"/>
      <c r="D32" s="7"/>
      <c r="E32" s="53"/>
      <c r="F32" s="54"/>
      <c r="H32" s="41" t="s">
        <v>65</v>
      </c>
      <c r="I32" s="55"/>
      <c r="J32" s="55"/>
      <c r="K32" s="42"/>
      <c r="L32" s="56"/>
      <c r="T32" s="57"/>
    </row>
    <row r="33" spans="1:19">
      <c r="A33" s="13" t="s">
        <v>66</v>
      </c>
      <c r="B33" s="7" t="s">
        <v>67</v>
      </c>
      <c r="C33" s="7"/>
      <c r="D33" s="7"/>
      <c r="E33" s="53"/>
      <c r="G33" s="51"/>
      <c r="H33" s="52"/>
      <c r="I33" s="1"/>
      <c r="J33" s="1"/>
    </row>
    <row r="34" spans="1:19">
      <c r="A34" s="13" t="s">
        <v>18</v>
      </c>
      <c r="B34" s="7" t="s">
        <v>68</v>
      </c>
      <c r="C34" s="7"/>
      <c r="D34" s="7"/>
      <c r="E34" s="53"/>
      <c r="F34" s="43"/>
      <c r="G34" s="43"/>
      <c r="H34" s="47" t="s">
        <v>62</v>
      </c>
      <c r="I34" s="54"/>
      <c r="J34" s="54"/>
    </row>
    <row r="35" spans="1:19">
      <c r="A35" s="13" t="s">
        <v>69</v>
      </c>
      <c r="B35" s="21" t="s">
        <v>70</v>
      </c>
      <c r="C35" s="7"/>
      <c r="D35" s="7"/>
      <c r="E35" s="53"/>
      <c r="F35" s="43"/>
      <c r="G35" s="43"/>
      <c r="H35" s="58" t="s">
        <v>71</v>
      </c>
      <c r="I35" s="59" t="s">
        <v>72</v>
      </c>
      <c r="J35" s="11"/>
    </row>
    <row r="36" spans="1:19">
      <c r="A36" s="13" t="s">
        <v>73</v>
      </c>
      <c r="B36" s="21" t="s">
        <v>74</v>
      </c>
      <c r="C36" s="7"/>
      <c r="D36" s="7"/>
      <c r="E36" s="60"/>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04012180</v>
      </c>
      <c r="B39" s="76" t="str">
        <f>C23</f>
        <v xml:space="preserve">ONZON </v>
      </c>
      <c r="C39" s="76" t="str">
        <f>D23</f>
        <v>ONZON À POMMIERS</v>
      </c>
      <c r="D39" s="77">
        <f>D26</f>
        <v>43278</v>
      </c>
      <c r="E39" s="78">
        <v>1.8</v>
      </c>
      <c r="F39" s="79" t="s">
        <v>79</v>
      </c>
      <c r="G39" s="80" t="s">
        <v>80</v>
      </c>
      <c r="H39" s="81">
        <v>0</v>
      </c>
      <c r="I39" s="81" t="s">
        <v>81</v>
      </c>
      <c r="R39" s="69"/>
      <c r="S39" s="69"/>
    </row>
    <row r="40" spans="1:19" ht="14.25">
      <c r="A40" s="82" t="s">
        <v>82</v>
      </c>
      <c r="B40" s="83"/>
      <c r="C40" s="83"/>
      <c r="D40" s="84"/>
      <c r="E40" s="83"/>
      <c r="F40" s="79" t="s">
        <v>83</v>
      </c>
      <c r="G40" s="80" t="s">
        <v>84</v>
      </c>
      <c r="H40" s="85">
        <v>1</v>
      </c>
      <c r="I40" s="81" t="s">
        <v>172</v>
      </c>
      <c r="R40" s="69"/>
      <c r="S40" s="69"/>
    </row>
    <row r="41" spans="1:19" ht="14.25">
      <c r="A41" s="223">
        <v>0</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32</v>
      </c>
      <c r="I43" s="81" t="s">
        <v>173</v>
      </c>
      <c r="O43" s="1"/>
      <c r="R43" s="69"/>
      <c r="S43" s="69"/>
    </row>
    <row r="44" spans="1:19" ht="14.25">
      <c r="A44" s="83"/>
      <c r="B44" s="83"/>
      <c r="C44" s="83"/>
      <c r="D44" s="84"/>
      <c r="E44" s="83"/>
      <c r="F44" s="79" t="s">
        <v>91</v>
      </c>
      <c r="G44" s="80" t="s">
        <v>92</v>
      </c>
      <c r="H44" s="85">
        <v>0</v>
      </c>
      <c r="I44" s="81" t="s">
        <v>81</v>
      </c>
      <c r="M44" s="1"/>
      <c r="N44" s="1"/>
      <c r="O44" s="1"/>
      <c r="P44" s="1"/>
      <c r="Q44" s="1"/>
      <c r="R44" s="1"/>
      <c r="S44" s="1"/>
    </row>
    <row r="45" spans="1:19" ht="14.25">
      <c r="A45" s="83"/>
      <c r="B45" s="83"/>
      <c r="C45" s="83"/>
      <c r="D45" s="84"/>
      <c r="E45" s="83"/>
      <c r="F45" s="79" t="s">
        <v>93</v>
      </c>
      <c r="G45" s="80" t="s">
        <v>94</v>
      </c>
      <c r="H45" s="85">
        <v>59</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174</v>
      </c>
      <c r="J47" s="1"/>
      <c r="K47" s="1"/>
      <c r="L47" s="1"/>
      <c r="M47" s="1"/>
      <c r="N47" s="1"/>
      <c r="O47" s="1"/>
      <c r="P47" s="1"/>
      <c r="Q47" s="1"/>
      <c r="R47" s="1"/>
      <c r="S47" s="1"/>
    </row>
    <row r="48" spans="1:19" s="1" customFormat="1" ht="14.25">
      <c r="A48" s="83"/>
      <c r="B48" s="83"/>
      <c r="C48" s="83"/>
      <c r="D48" s="84"/>
      <c r="E48" s="83"/>
      <c r="F48" s="79" t="s">
        <v>99</v>
      </c>
      <c r="G48" s="80" t="s">
        <v>100</v>
      </c>
      <c r="H48" s="85">
        <v>4</v>
      </c>
      <c r="I48" s="81" t="s">
        <v>172</v>
      </c>
      <c r="O48" s="45"/>
    </row>
    <row r="49" spans="1:19" s="1" customFormat="1" ht="14.25">
      <c r="A49" s="83"/>
      <c r="B49" s="83"/>
      <c r="C49" s="83"/>
      <c r="D49" s="84"/>
      <c r="E49" s="83"/>
      <c r="F49" s="79" t="s">
        <v>101</v>
      </c>
      <c r="G49" s="80" t="s">
        <v>102</v>
      </c>
      <c r="H49" s="85">
        <v>0</v>
      </c>
      <c r="I49" s="81" t="s">
        <v>174</v>
      </c>
      <c r="M49" s="45"/>
      <c r="N49" s="45"/>
      <c r="O49" s="45"/>
      <c r="P49" s="45"/>
      <c r="Q49" s="45"/>
      <c r="R49" s="69"/>
      <c r="S49" s="69"/>
    </row>
    <row r="50" spans="1:19" s="1" customFormat="1" ht="14.25">
      <c r="A50" s="83"/>
      <c r="B50" s="83"/>
      <c r="C50" s="83"/>
      <c r="D50" s="84"/>
      <c r="E50" s="83"/>
      <c r="F50" s="87" t="s">
        <v>103</v>
      </c>
      <c r="G50" s="88" t="s">
        <v>104</v>
      </c>
      <c r="H50" s="89">
        <v>2</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49" t="s">
        <v>107</v>
      </c>
      <c r="C55" s="49"/>
      <c r="D55" s="49"/>
      <c r="E55" s="49"/>
      <c r="F55" s="50"/>
      <c r="G55" s="96"/>
      <c r="J55" s="97"/>
    </row>
    <row r="56" spans="1:19">
      <c r="A56" s="13" t="s">
        <v>108</v>
      </c>
      <c r="B56" s="7" t="s">
        <v>107</v>
      </c>
      <c r="C56" s="7"/>
      <c r="D56" s="7"/>
      <c r="E56" s="7"/>
      <c r="F56" s="53"/>
      <c r="G56" s="96"/>
      <c r="H56" s="47" t="s">
        <v>62</v>
      </c>
      <c r="J56" s="97"/>
    </row>
    <row r="57" spans="1:19">
      <c r="A57" s="13" t="s">
        <v>109</v>
      </c>
      <c r="B57" s="7" t="s">
        <v>110</v>
      </c>
      <c r="C57" s="7"/>
      <c r="D57" s="7"/>
      <c r="E57" s="7"/>
      <c r="F57" s="53"/>
      <c r="G57" s="96"/>
      <c r="H57" s="98" t="s">
        <v>111</v>
      </c>
      <c r="I57" s="98" t="s">
        <v>78</v>
      </c>
      <c r="J57" s="98" t="s">
        <v>112</v>
      </c>
    </row>
    <row r="58" spans="1:19">
      <c r="A58" s="13" t="s">
        <v>113</v>
      </c>
      <c r="B58" s="7" t="s">
        <v>114</v>
      </c>
      <c r="C58" s="7"/>
      <c r="D58" s="7"/>
      <c r="E58" s="7"/>
      <c r="F58" s="53"/>
      <c r="G58" s="96"/>
      <c r="H58" s="99" t="s">
        <v>115</v>
      </c>
      <c r="I58" s="99" t="s">
        <v>116</v>
      </c>
      <c r="J58" s="99" t="s">
        <v>117</v>
      </c>
    </row>
    <row r="59" spans="1:19">
      <c r="A59" s="13" t="s">
        <v>118</v>
      </c>
      <c r="B59" s="7" t="s">
        <v>119</v>
      </c>
      <c r="C59" s="7"/>
      <c r="D59" s="7"/>
      <c r="E59" s="7"/>
      <c r="F59" s="53"/>
      <c r="G59" s="96"/>
      <c r="H59" s="100" t="s">
        <v>120</v>
      </c>
      <c r="I59" s="100" t="s">
        <v>121</v>
      </c>
      <c r="J59" s="100" t="s">
        <v>122</v>
      </c>
    </row>
    <row r="60" spans="1:19">
      <c r="A60" s="13" t="s">
        <v>123</v>
      </c>
      <c r="B60" s="7" t="s">
        <v>124</v>
      </c>
      <c r="C60" s="7"/>
      <c r="D60" s="7"/>
      <c r="E60" s="7"/>
      <c r="F60" s="53"/>
      <c r="G60" s="96"/>
      <c r="H60" s="100" t="s">
        <v>125</v>
      </c>
      <c r="I60" s="100" t="s">
        <v>126</v>
      </c>
      <c r="J60" s="100" t="s">
        <v>127</v>
      </c>
    </row>
    <row r="61" spans="1:19">
      <c r="A61" s="13" t="s">
        <v>128</v>
      </c>
      <c r="B61" s="7" t="s">
        <v>129</v>
      </c>
      <c r="C61" s="7"/>
      <c r="D61" s="7"/>
      <c r="E61" s="7"/>
      <c r="F61" s="53"/>
      <c r="G61" s="101"/>
      <c r="H61" s="102" t="s">
        <v>130</v>
      </c>
      <c r="I61" s="102" t="s">
        <v>131</v>
      </c>
      <c r="J61" s="102" t="s">
        <v>132</v>
      </c>
      <c r="O61" s="44"/>
      <c r="P61" s="44"/>
      <c r="Q61" s="44"/>
      <c r="R61" s="44"/>
      <c r="S61" s="44"/>
    </row>
    <row r="62" spans="1:19">
      <c r="A62" s="20" t="s">
        <v>133</v>
      </c>
      <c r="B62" s="103" t="s">
        <v>134</v>
      </c>
      <c r="C62" s="104"/>
      <c r="D62" s="104"/>
      <c r="E62" s="103"/>
      <c r="F62" s="60"/>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04012180</v>
      </c>
      <c r="B66" s="110">
        <f>D26</f>
        <v>43278</v>
      </c>
      <c r="C66" s="111" t="s">
        <v>137</v>
      </c>
      <c r="D66" s="81" t="s">
        <v>84</v>
      </c>
      <c r="E66" s="81" t="s">
        <v>116</v>
      </c>
      <c r="F66" s="81" t="s">
        <v>138</v>
      </c>
      <c r="G66" s="81">
        <v>5</v>
      </c>
      <c r="H66" s="81" t="s">
        <v>81</v>
      </c>
      <c r="I66" s="81" t="s">
        <v>139</v>
      </c>
      <c r="J66" s="81"/>
      <c r="K66" s="81"/>
    </row>
    <row r="67" spans="1:20" ht="14.25">
      <c r="A67" s="112" t="str">
        <f>+A$66</f>
        <v>04012180</v>
      </c>
      <c r="B67" s="113">
        <f>+B$66</f>
        <v>43278</v>
      </c>
      <c r="C67" s="111" t="s">
        <v>140</v>
      </c>
      <c r="D67" s="81" t="s">
        <v>86</v>
      </c>
      <c r="E67" s="81" t="s">
        <v>116</v>
      </c>
      <c r="F67" s="85" t="s">
        <v>138</v>
      </c>
      <c r="G67" s="85">
        <v>30</v>
      </c>
      <c r="H67" s="85" t="s">
        <v>81</v>
      </c>
      <c r="I67" s="85" t="s">
        <v>139</v>
      </c>
      <c r="J67" s="85"/>
      <c r="K67" s="81"/>
    </row>
    <row r="68" spans="1:20" ht="14.25">
      <c r="A68" s="112" t="str">
        <f t="shared" ref="A68:B77" si="0">+A$66</f>
        <v>04012180</v>
      </c>
      <c r="B68" s="113">
        <f t="shared" si="0"/>
        <v>43278</v>
      </c>
      <c r="C68" s="111" t="s">
        <v>141</v>
      </c>
      <c r="D68" s="81" t="s">
        <v>88</v>
      </c>
      <c r="E68" s="81" t="s">
        <v>116</v>
      </c>
      <c r="F68" s="85" t="s">
        <v>138</v>
      </c>
      <c r="G68" s="85">
        <v>15</v>
      </c>
      <c r="H68" s="85" t="s">
        <v>81</v>
      </c>
      <c r="I68" s="85" t="s">
        <v>139</v>
      </c>
      <c r="J68" s="85"/>
      <c r="K68" s="81"/>
    </row>
    <row r="69" spans="1:20" ht="14.25">
      <c r="A69" s="112" t="str">
        <f t="shared" si="0"/>
        <v>04012180</v>
      </c>
      <c r="B69" s="113">
        <f t="shared" si="0"/>
        <v>43278</v>
      </c>
      <c r="C69" s="111" t="s">
        <v>142</v>
      </c>
      <c r="D69" s="81" t="s">
        <v>100</v>
      </c>
      <c r="E69" s="81" t="s">
        <v>116</v>
      </c>
      <c r="F69" s="85" t="s">
        <v>138</v>
      </c>
      <c r="G69" s="85">
        <v>15</v>
      </c>
      <c r="H69" s="85" t="s">
        <v>81</v>
      </c>
      <c r="I69" s="85" t="s">
        <v>139</v>
      </c>
      <c r="J69" s="85"/>
      <c r="K69" s="81"/>
    </row>
    <row r="70" spans="1:20" ht="14.25">
      <c r="A70" s="112" t="str">
        <f t="shared" si="0"/>
        <v>04012180</v>
      </c>
      <c r="B70" s="113">
        <f t="shared" si="0"/>
        <v>43278</v>
      </c>
      <c r="C70" s="111" t="s">
        <v>143</v>
      </c>
      <c r="D70" s="81" t="s">
        <v>90</v>
      </c>
      <c r="E70" s="81" t="s">
        <v>121</v>
      </c>
      <c r="F70" s="85" t="s">
        <v>144</v>
      </c>
      <c r="G70" s="85">
        <v>10</v>
      </c>
      <c r="H70" s="85" t="s">
        <v>81</v>
      </c>
      <c r="I70" s="85" t="s">
        <v>139</v>
      </c>
      <c r="J70" s="85"/>
      <c r="K70" s="81"/>
    </row>
    <row r="71" spans="1:20" ht="14.25">
      <c r="A71" s="112" t="str">
        <f t="shared" si="0"/>
        <v>04012180</v>
      </c>
      <c r="B71" s="113">
        <f t="shared" si="0"/>
        <v>43278</v>
      </c>
      <c r="C71" s="111" t="s">
        <v>145</v>
      </c>
      <c r="D71" s="81" t="s">
        <v>90</v>
      </c>
      <c r="E71" s="81" t="s">
        <v>116</v>
      </c>
      <c r="F71" s="85" t="s">
        <v>144</v>
      </c>
      <c r="G71" s="85">
        <v>10</v>
      </c>
      <c r="H71" s="85">
        <v>3</v>
      </c>
      <c r="I71" s="85" t="s">
        <v>139</v>
      </c>
      <c r="J71" s="85"/>
      <c r="K71" s="81"/>
    </row>
    <row r="72" spans="1:20" ht="14.25">
      <c r="A72" s="112" t="str">
        <f t="shared" si="0"/>
        <v>04012180</v>
      </c>
      <c r="B72" s="113">
        <f t="shared" si="0"/>
        <v>43278</v>
      </c>
      <c r="C72" s="111" t="s">
        <v>146</v>
      </c>
      <c r="D72" s="81" t="s">
        <v>94</v>
      </c>
      <c r="E72" s="81" t="s">
        <v>116</v>
      </c>
      <c r="F72" s="85" t="s">
        <v>144</v>
      </c>
      <c r="G72" s="85">
        <v>30</v>
      </c>
      <c r="H72" s="85" t="s">
        <v>81</v>
      </c>
      <c r="I72" s="85" t="s">
        <v>139</v>
      </c>
      <c r="J72" s="85"/>
      <c r="K72" s="81"/>
    </row>
    <row r="73" spans="1:20" ht="14.25">
      <c r="A73" s="112" t="str">
        <f t="shared" si="0"/>
        <v>04012180</v>
      </c>
      <c r="B73" s="113">
        <f t="shared" si="0"/>
        <v>43278</v>
      </c>
      <c r="C73" s="111" t="s">
        <v>147</v>
      </c>
      <c r="D73" s="81" t="s">
        <v>94</v>
      </c>
      <c r="E73" s="81" t="s">
        <v>121</v>
      </c>
      <c r="F73" s="85" t="s">
        <v>144</v>
      </c>
      <c r="G73" s="85">
        <v>15</v>
      </c>
      <c r="H73" s="85" t="s">
        <v>81</v>
      </c>
      <c r="I73" s="85" t="s">
        <v>139</v>
      </c>
      <c r="J73" s="85"/>
      <c r="K73" s="81"/>
    </row>
    <row r="74" spans="1:20" ht="14.25">
      <c r="A74" s="112" t="str">
        <f t="shared" si="0"/>
        <v>04012180</v>
      </c>
      <c r="B74" s="113">
        <f t="shared" si="0"/>
        <v>43278</v>
      </c>
      <c r="C74" s="111" t="s">
        <v>148</v>
      </c>
      <c r="D74" s="81" t="s">
        <v>90</v>
      </c>
      <c r="E74" s="81" t="s">
        <v>121</v>
      </c>
      <c r="F74" s="85" t="s">
        <v>149</v>
      </c>
      <c r="G74" s="85">
        <v>15</v>
      </c>
      <c r="H74" s="85" t="s">
        <v>81</v>
      </c>
      <c r="I74" s="85" t="s">
        <v>139</v>
      </c>
      <c r="J74" s="85"/>
      <c r="K74" s="81"/>
    </row>
    <row r="75" spans="1:20" ht="14.25">
      <c r="A75" s="112" t="str">
        <f t="shared" si="0"/>
        <v>04012180</v>
      </c>
      <c r="B75" s="113">
        <f t="shared" si="0"/>
        <v>43278</v>
      </c>
      <c r="C75" s="111" t="s">
        <v>150</v>
      </c>
      <c r="D75" s="81" t="s">
        <v>94</v>
      </c>
      <c r="E75" s="81" t="s">
        <v>121</v>
      </c>
      <c r="F75" s="85" t="s">
        <v>149</v>
      </c>
      <c r="G75" s="85">
        <v>15</v>
      </c>
      <c r="H75" s="85" t="s">
        <v>81</v>
      </c>
      <c r="I75" s="85" t="s">
        <v>139</v>
      </c>
      <c r="J75" s="85"/>
      <c r="K75" s="81"/>
    </row>
    <row r="76" spans="1:20" ht="14.25">
      <c r="A76" s="112" t="str">
        <f t="shared" si="0"/>
        <v>04012180</v>
      </c>
      <c r="B76" s="113">
        <f t="shared" si="0"/>
        <v>43278</v>
      </c>
      <c r="C76" s="111" t="s">
        <v>151</v>
      </c>
      <c r="D76" s="81" t="s">
        <v>94</v>
      </c>
      <c r="E76" s="81" t="s">
        <v>116</v>
      </c>
      <c r="F76" s="85" t="s">
        <v>149</v>
      </c>
      <c r="G76" s="85">
        <v>10</v>
      </c>
      <c r="H76" s="85" t="s">
        <v>81</v>
      </c>
      <c r="I76" s="85" t="s">
        <v>139</v>
      </c>
      <c r="J76" s="85"/>
      <c r="K76" s="81"/>
    </row>
    <row r="77" spans="1:20" ht="14.25">
      <c r="A77" s="112" t="str">
        <f t="shared" si="0"/>
        <v>04012180</v>
      </c>
      <c r="B77" s="113">
        <f t="shared" si="0"/>
        <v>43278</v>
      </c>
      <c r="C77" s="111" t="s">
        <v>152</v>
      </c>
      <c r="D77" s="81" t="s">
        <v>94</v>
      </c>
      <c r="E77" s="81" t="s">
        <v>121</v>
      </c>
      <c r="F77" s="85" t="s">
        <v>149</v>
      </c>
      <c r="G77" s="85">
        <v>15</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