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<sst xmlns="http://schemas.openxmlformats.org/spreadsheetml/2006/main" count="402" uniqueCount="258">
  <si>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</si>
  <si>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</si>
  <si>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</si>
  <si>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</si>
  <si>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</si>
  <si>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</si>
  <si>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</si>
  <si>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</si>
  <si>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</si>
  <si>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</si>
  <si>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</si>
  <si>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</si>
  <si>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</si>
  <si>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</si>
  <si>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</si>
  <si>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</si>
  <si>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</si>
  <si>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</si>
  <si>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</si>
  <si>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</si>
  <si>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</si>
  <si>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</si>
  <si>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</si>
  <si>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</si>
  <si>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</si>
  <si>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</si>
  <si>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</si>
  <si>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</si>
  <si>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</si>
  <si>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</si>
  <si>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</si>
  <si>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</si>
  <si>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</si>
  <si>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</si>
  <si>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</si>
  <si>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</si>
  <si>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</si>
  <si>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</si>
  <si>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</si>
  <si>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</si>
  <si>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</si>
  <si>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</si>
  <si>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</si>
  <si>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</si>
  <si>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</si>
  <si>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</si>
  <si>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</si>
  <si>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</si>
  <si>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</si>
  <si>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</si>
  <si>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</si>
  <si>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</si>
  <si>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</si>
  <si>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</si>
  <si>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</si>
  <si>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</si>
  <si>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</si>
  <si>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</si>
  <si>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</si>
  <si>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</si>
  <si>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</si>
  <si>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</si>
  <si>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</si>
  <si>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</si>
  <si>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</si>
  <si>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</si>
  <si>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</si>
  <si>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</si>
  <si>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</si>
  <si>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</si>
  <si>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</si>
  <si>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</si>
  <si>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</si>
  <si>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</si>
  <si>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</si>
  <si>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</si>
  <si>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</si>
  <si>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</si>
  <si>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</si>
  <si>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</si>
  <si>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</si>
  <si>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</si>
  <si>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</si>
  <si>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</si>
  <si>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</si>
  <si>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</si>
  <si>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</si>
  <si>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</si>
  <si>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</si>
  <si>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</si>
  <si>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</si>
  <si>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</si>
  <si>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</si>
  <si>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VILLEREST</t>
  </si>
  <si>
    <t xml:space="preserve">Villerest</t>
  </si>
  <si>
    <t xml:space="preserve">42300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</si>
  <si>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</si>
  <si>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</si>
  <si>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</si>
  <si>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</si>
  <si>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</si>
  <si>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</si>
  <si>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</si>
  <si>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</si>
  <si>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</si>
  <si>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</si>
  <si>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</si>
  <si>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</si>
  <si>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</si>
  <si>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</si>
  <si>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</si>
  <si>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</si>
  <si>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</si>
  <si>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</si>
  <si>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</si>
  <si>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</si>
  <si>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</si>
  <si>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</si>
  <si>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</si>
  <si>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</si>
  <si>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</si>
  <si>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</si>
  <si>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</si>
  <si>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</si>
  <si>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</si>
  <si>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</si>
  <si>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</si>
  <si>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</si>
  <si>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</si>
  <si>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</si>
  <si>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</si>
  <si>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</si>
  <si>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</si>
  <si>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</si>
  <si>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</si>
  <si>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</si>
  <si>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</si>
  <si>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</si>
  <si>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</si>
  <si>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</si>
  <si>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</si>
  <si>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</si>
  <si>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</si>
  <si>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</si>
  <si>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</si>
  <si>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</si>
  <si>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</si>
  <si>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</si>
  <si>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</si>
  <si>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</si>
  <si>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</si>
  <si>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</si>
  <si>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</si>
  <si>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</si>
  <si>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</si>
  <si>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</si>
  <si>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bryophytes / racines</t>
  </si>
  <si>
    <t xml:space="preserve">P3</t>
  </si>
  <si>
    <t xml:space="preserve">algues / bryophytes </t>
  </si>
  <si>
    <t xml:space="preserve">P4</t>
  </si>
  <si>
    <t xml:space="preserve">P5</t>
  </si>
  <si>
    <t xml:space="preserve">Fontinalis</t>
  </si>
  <si>
    <t xml:space="preserve">P6</t>
  </si>
  <si>
    <t xml:space="preserve">périphyton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</si>
  <si>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</si>
  <si>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</si>
  <si>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</si>
  <si>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</si>
  <si>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</si>
  <si>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</si>
  <si>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</si>
  <si>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</si>
  <si>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</si>
  <si>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</si>
  <si>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</si>
  <si>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</si>
  <si>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</si>
  <si>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</si>
  <si>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</si>
  <si>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</si>
  <si>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</si>
  <si>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</si>
  <si>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</si>
  <si>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</si>
  <si>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</si>
  <si>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</si>
  <si>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</si>
  <si>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</si>
  <si>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</si>
  <si>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</si>
  <si>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</si>
  <si>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200</t>
  </si>
  <si>
    <t xml:space="preserve">Athripsodes</t>
  </si>
  <si>
    <t xml:space="preserve">311</t>
  </si>
  <si>
    <t xml:space="preserve">Neureclipsis</t>
  </si>
  <si>
    <t xml:space="preserve">236</t>
  </si>
  <si>
    <t xml:space="preserve">Psychomyia</t>
  </si>
  <si>
    <t xml:space="preserve">239</t>
  </si>
  <si>
    <t xml:space="preserve">Baetis</t>
  </si>
  <si>
    <t xml:space="preserve">364</t>
  </si>
  <si>
    <t xml:space="preserve">Caenis</t>
  </si>
  <si>
    <t xml:space="preserve">457</t>
  </si>
  <si>
    <t xml:space="preserve">Potamanthus</t>
  </si>
  <si>
    <t xml:space="preserve">509</t>
  </si>
  <si>
    <t xml:space="preserve">Micronecta</t>
  </si>
  <si>
    <t xml:space="preserve">719</t>
  </si>
  <si>
    <t xml:space="preserve">Corixinae</t>
  </si>
  <si>
    <t xml:space="preserve">5196</t>
  </si>
  <si>
    <t xml:space="preserve">Gerris</t>
  </si>
  <si>
    <t xml:space="preserve">735</t>
  </si>
  <si>
    <t xml:space="preserve">Dryops</t>
  </si>
  <si>
    <t xml:space="preserve">613</t>
  </si>
  <si>
    <t xml:space="preserve">Hydrophilinae</t>
  </si>
  <si>
    <t xml:space="preserve">2517</t>
  </si>
  <si>
    <t xml:space="preserve">Anthomyidae</t>
  </si>
  <si>
    <t xml:space="preserve">847</t>
  </si>
  <si>
    <t xml:space="preserve">Chironomidae</t>
  </si>
  <si>
    <t xml:space="preserve">807</t>
  </si>
  <si>
    <t xml:space="preserve">Psychodidae</t>
  </si>
  <si>
    <t xml:space="preserve">783</t>
  </si>
  <si>
    <t xml:space="preserve">Simuliidae</t>
  </si>
  <si>
    <t xml:space="preserve">801</t>
  </si>
  <si>
    <t xml:space="preserve">Tipulidae</t>
  </si>
  <si>
    <t xml:space="preserve">753</t>
  </si>
  <si>
    <t xml:space="preserve">Crambidae</t>
  </si>
  <si>
    <t xml:space="preserve">Asellidae</t>
  </si>
  <si>
    <t xml:space="preserve">880</t>
  </si>
  <si>
    <t xml:space="preserve">Crangonyx</t>
  </si>
  <si>
    <t xml:space="preserve">5116</t>
  </si>
  <si>
    <t xml:space="preserve">Gammaridae</t>
  </si>
  <si>
    <t xml:space="preserve">Gammarus</t>
  </si>
  <si>
    <t xml:space="preserve">892</t>
  </si>
  <si>
    <t xml:space="preserve">Sphaeriidae</t>
  </si>
  <si>
    <t xml:space="preserve">1042</t>
  </si>
  <si>
    <t xml:space="preserve">Sphaerium</t>
  </si>
  <si>
    <t xml:space="preserve">1044</t>
  </si>
  <si>
    <t xml:space="preserve">Bithynia</t>
  </si>
  <si>
    <t xml:space="preserve">994</t>
  </si>
  <si>
    <t xml:space="preserve">Potamopyrgus</t>
  </si>
  <si>
    <t xml:space="preserve">978</t>
  </si>
  <si>
    <t xml:space="preserve">Planorbidae</t>
  </si>
  <si>
    <t xml:space="preserve">1009</t>
  </si>
  <si>
    <t xml:space="preserve">Erpobdellidae</t>
  </si>
  <si>
    <t xml:space="preserve">928</t>
  </si>
  <si>
    <t xml:space="preserve">Glossiphoniidae</t>
  </si>
  <si>
    <t xml:space="preserve">908</t>
  </si>
  <si>
    <t xml:space="preserve">Piscicolidae</t>
  </si>
  <si>
    <t xml:space="preserve">918</t>
  </si>
  <si>
    <t xml:space="preserve">Dendrocoelidae</t>
  </si>
  <si>
    <t xml:space="preserve">1071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</si>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</sst>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4013000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732455</v>
      </c>
      <c r="H23" s="48" t="n">
        <v>2112050</v>
      </c>
      <c r="I23" s="48" t="n">
        <v>265</v>
      </c>
      <c r="J23" s="48"/>
      <c r="K23" s="50" t="n">
        <v>732558</v>
      </c>
      <c r="L23" s="50" t="n">
        <v>2111679</v>
      </c>
      <c r="M23" s="50" t="n">
        <v>732496</v>
      </c>
      <c r="N23" s="50" t="n">
        <v>2112005</v>
      </c>
      <c r="O23" s="50" t="n">
        <v>104</v>
      </c>
      <c r="P23" s="50" t="n">
        <v>300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4013000</v>
      </c>
      <c r="B39" s="73" t="str">
        <f aca="false">C23</f>
        <v>LOIRE</v>
      </c>
      <c r="C39" s="48" t="s">
        <v>93</v>
      </c>
      <c r="D39" s="74" t="n">
        <v>40045</v>
      </c>
      <c r="E39" s="50" t="n">
        <v>54.8</v>
      </c>
      <c r="F39" s="75" t="s">
        <v>114</v>
      </c>
      <c r="G39" s="76" t="s">
        <v>10</v>
      </c>
      <c r="H39" s="77" t="n">
        <v>8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4013000</v>
      </c>
      <c r="B40" s="78" t="str">
        <f aca="false">+B$39</f>
        <v>LOIRE</v>
      </c>
      <c r="C40" s="78" t="str">
        <f aca="false">+C$39</f>
        <v>LOIRE à VILLEREST</v>
      </c>
      <c r="D40" s="79" t="n">
        <f aca="false">+D$39</f>
        <v>40045</v>
      </c>
      <c r="E40" s="78" t="n">
        <f aca="false">+I$23</f>
        <v>265</v>
      </c>
      <c r="F40" s="75" t="s">
        <v>115</v>
      </c>
      <c r="G40" s="76" t="s">
        <v>17</v>
      </c>
      <c r="H40" s="77" t="n">
        <v>4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4013000</v>
      </c>
      <c r="B41" s="78" t="str">
        <f aca="false">+B$39</f>
        <v>LOIRE</v>
      </c>
      <c r="C41" s="78" t="str">
        <f aca="false">+C$39</f>
        <v>LOIRE à VILLEREST</v>
      </c>
      <c r="D41" s="79" t="n">
        <f aca="false">+D$39</f>
        <v>40045</v>
      </c>
      <c r="E41" s="78" t="n">
        <f aca="false">+I$23</f>
        <v>265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4013000</v>
      </c>
      <c r="B42" s="78" t="str">
        <f aca="false">+B$39</f>
        <v>LOIRE</v>
      </c>
      <c r="C42" s="78" t="str">
        <f aca="false">+C$39</f>
        <v>LOIRE à VILLEREST</v>
      </c>
      <c r="D42" s="79" t="n">
        <f aca="false">+D$39</f>
        <v>40045</v>
      </c>
      <c r="E42" s="78" t="n">
        <f aca="false">+I$23</f>
        <v>265</v>
      </c>
      <c r="F42" s="75" t="s">
        <v>117</v>
      </c>
      <c r="G42" s="76" t="s">
        <v>31</v>
      </c>
      <c r="H42" s="77" t="n">
        <v>0.1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4013000</v>
      </c>
      <c r="B43" s="78" t="str">
        <f aca="false">+B$39</f>
        <v>LOIRE</v>
      </c>
      <c r="C43" s="78" t="str">
        <f aca="false">+C$39</f>
        <v>LOIRE à VILLEREST</v>
      </c>
      <c r="D43" s="79" t="n">
        <f aca="false">+D$39</f>
        <v>40045</v>
      </c>
      <c r="E43" s="78" t="n">
        <f aca="false">+I$23</f>
        <v>265</v>
      </c>
      <c r="F43" s="75" t="s">
        <v>118</v>
      </c>
      <c r="G43" s="76" t="s">
        <v>37</v>
      </c>
      <c r="H43" s="77" t="n">
        <v>58.2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4013000</v>
      </c>
      <c r="B44" s="78" t="str">
        <f aca="false">+B$39</f>
        <v>LOIRE</v>
      </c>
      <c r="C44" s="78" t="str">
        <f aca="false">+C$39</f>
        <v>LOIRE à VILLEREST</v>
      </c>
      <c r="D44" s="79" t="n">
        <f aca="false">+D$39</f>
        <v>40045</v>
      </c>
      <c r="E44" s="78" t="n">
        <f aca="false">+I$23</f>
        <v>265</v>
      </c>
      <c r="F44" s="75" t="s">
        <v>119</v>
      </c>
      <c r="G44" s="76" t="s">
        <v>43</v>
      </c>
      <c r="H44" s="77" t="n">
        <v>3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4013000</v>
      </c>
      <c r="B45" s="78" t="str">
        <f aca="false">+B$39</f>
        <v>LOIRE</v>
      </c>
      <c r="C45" s="78" t="str">
        <f aca="false">+C$39</f>
        <v>LOIRE à VILLEREST</v>
      </c>
      <c r="D45" s="79" t="n">
        <f aca="false">+D$39</f>
        <v>40045</v>
      </c>
      <c r="E45" s="78" t="n">
        <f aca="false">+I$23</f>
        <v>265</v>
      </c>
      <c r="F45" s="75" t="s">
        <v>120</v>
      </c>
      <c r="G45" s="76" t="s">
        <v>48</v>
      </c>
      <c r="H45" s="77" t="n">
        <v>10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4013000</v>
      </c>
      <c r="B46" s="78" t="str">
        <f aca="false">+B$39</f>
        <v>LOIRE</v>
      </c>
      <c r="C46" s="78" t="str">
        <f aca="false">+C$39</f>
        <v>LOIRE à VILLEREST</v>
      </c>
      <c r="D46" s="79" t="n">
        <f aca="false">+D$39</f>
        <v>40045</v>
      </c>
      <c r="E46" s="78" t="n">
        <f aca="false">+I$23</f>
        <v>265</v>
      </c>
      <c r="F46" s="75" t="s">
        <v>121</v>
      </c>
      <c r="G46" s="76" t="s">
        <v>52</v>
      </c>
      <c r="H46" s="77" t="n">
        <v>0.1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4013000</v>
      </c>
      <c r="B47" s="78" t="str">
        <f aca="false">+B$39</f>
        <v>LOIRE</v>
      </c>
      <c r="C47" s="78" t="str">
        <f aca="false">+C$39</f>
        <v>LOIRE à VILLEREST</v>
      </c>
      <c r="D47" s="79" t="n">
        <f aca="false">+D$39</f>
        <v>40045</v>
      </c>
      <c r="E47" s="78" t="n">
        <f aca="false">+I$23</f>
        <v>265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4013000</v>
      </c>
      <c r="B48" s="78" t="str">
        <f aca="false">+B$39</f>
        <v>LOIRE</v>
      </c>
      <c r="C48" s="78" t="str">
        <f aca="false">+C$39</f>
        <v>LOIRE à VILLEREST</v>
      </c>
      <c r="D48" s="79" t="n">
        <f aca="false">+D$39</f>
        <v>40045</v>
      </c>
      <c r="E48" s="78" t="n">
        <f aca="false">+I$23</f>
        <v>265</v>
      </c>
      <c r="F48" s="75" t="s">
        <v>123</v>
      </c>
      <c r="G48" s="76" t="s">
        <v>59</v>
      </c>
      <c r="H48" s="77" t="n">
        <v>0.5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4013000</v>
      </c>
      <c r="B49" s="78" t="str">
        <f aca="false">+B$39</f>
        <v>LOIRE</v>
      </c>
      <c r="C49" s="78" t="str">
        <f aca="false">+C$39</f>
        <v>LOIRE à VILLEREST</v>
      </c>
      <c r="D49" s="79" t="n">
        <f aca="false">+D$39</f>
        <v>40045</v>
      </c>
      <c r="E49" s="78" t="n">
        <f aca="false">+I$23</f>
        <v>265</v>
      </c>
      <c r="F49" s="75" t="s">
        <v>124</v>
      </c>
      <c r="G49" s="76" t="s">
        <v>63</v>
      </c>
      <c r="H49" s="77" t="n">
        <v>16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4013000</v>
      </c>
      <c r="B50" s="78" t="str">
        <f aca="false">+B$39</f>
        <v>LOIRE</v>
      </c>
      <c r="C50" s="78" t="str">
        <f aca="false">+C$39</f>
        <v>LOIRE à VILLEREST</v>
      </c>
      <c r="D50" s="79" t="n">
        <f aca="false">+D$39</f>
        <v>40045</v>
      </c>
      <c r="E50" s="78" t="n">
        <f aca="false">+I$23</f>
        <v>265</v>
      </c>
      <c r="F50" s="75" t="s">
        <v>125</v>
      </c>
      <c r="G50" s="76" t="s">
        <v>67</v>
      </c>
      <c r="H50" s="77" t="n">
        <v>0.1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4013000</v>
      </c>
      <c r="B66" s="96" t="n">
        <f aca="false">D39</f>
        <v>40045</v>
      </c>
      <c r="C66" s="97" t="s">
        <v>154</v>
      </c>
      <c r="D66" s="98" t="s">
        <v>17</v>
      </c>
      <c r="E66" s="98" t="s">
        <v>18</v>
      </c>
      <c r="F66" s="98" t="s">
        <v>12</v>
      </c>
      <c r="G66" s="98" t="n">
        <v>65</v>
      </c>
      <c r="H66" s="99" t="n">
        <v>1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4013000</v>
      </c>
      <c r="B67" s="101" t="n">
        <f aca="false">+B$66</f>
        <v>40045</v>
      </c>
      <c r="C67" s="97" t="s">
        <v>155</v>
      </c>
      <c r="D67" s="102" t="s">
        <v>31</v>
      </c>
      <c r="E67" s="102" t="s">
        <v>32</v>
      </c>
      <c r="F67" s="99" t="s">
        <v>12</v>
      </c>
      <c r="G67" s="99" t="n">
        <v>21</v>
      </c>
      <c r="H67" s="99" t="n">
        <v>0</v>
      </c>
      <c r="I67" s="77"/>
      <c r="J67" s="77" t="s">
        <v>156</v>
      </c>
      <c r="K67" s="77" t="n">
        <v>1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4013000</v>
      </c>
      <c r="B68" s="101" t="n">
        <f aca="false">+B$66</f>
        <v>40045</v>
      </c>
      <c r="C68" s="97" t="s">
        <v>157</v>
      </c>
      <c r="D68" s="102" t="s">
        <v>43</v>
      </c>
      <c r="E68" s="102" t="s">
        <v>18</v>
      </c>
      <c r="F68" s="99" t="s">
        <v>12</v>
      </c>
      <c r="G68" s="99" t="n">
        <v>25</v>
      </c>
      <c r="H68" s="99" t="n">
        <v>1</v>
      </c>
      <c r="I68" s="77" t="s">
        <v>9</v>
      </c>
      <c r="J68" s="77" t="s">
        <v>158</v>
      </c>
      <c r="K68" s="77" t="n">
        <v>4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4013000</v>
      </c>
      <c r="B69" s="101" t="n">
        <f aca="false">+B$66</f>
        <v>40045</v>
      </c>
      <c r="C69" s="97" t="s">
        <v>159</v>
      </c>
      <c r="D69" s="102" t="s">
        <v>52</v>
      </c>
      <c r="E69" s="102" t="s">
        <v>32</v>
      </c>
      <c r="F69" s="99" t="s">
        <v>12</v>
      </c>
      <c r="G69" s="99" t="n">
        <v>15</v>
      </c>
      <c r="H69" s="99" t="n">
        <v>1</v>
      </c>
      <c r="I69" s="77"/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4013000</v>
      </c>
      <c r="B70" s="101" t="n">
        <f aca="false">+B$66</f>
        <v>40045</v>
      </c>
      <c r="C70" s="97" t="s">
        <v>160</v>
      </c>
      <c r="D70" s="102" t="s">
        <v>10</v>
      </c>
      <c r="E70" s="102" t="s">
        <v>25</v>
      </c>
      <c r="F70" s="99" t="s">
        <v>19</v>
      </c>
      <c r="G70" s="99" t="n">
        <v>30</v>
      </c>
      <c r="H70" s="99" t="n">
        <v>0</v>
      </c>
      <c r="I70" s="77"/>
      <c r="J70" s="77" t="s">
        <v>161</v>
      </c>
      <c r="K70" s="77" t="n">
        <v>5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4013000</v>
      </c>
      <c r="B71" s="101" t="n">
        <f aca="false">+B$66</f>
        <v>40045</v>
      </c>
      <c r="C71" s="97" t="s">
        <v>162</v>
      </c>
      <c r="D71" s="102" t="s">
        <v>37</v>
      </c>
      <c r="E71" s="102" t="s">
        <v>18</v>
      </c>
      <c r="F71" s="99" t="s">
        <v>19</v>
      </c>
      <c r="G71" s="99" t="n">
        <v>20</v>
      </c>
      <c r="H71" s="99" t="n">
        <v>0</v>
      </c>
      <c r="I71" s="77" t="s">
        <v>16</v>
      </c>
      <c r="J71" s="77" t="s">
        <v>163</v>
      </c>
      <c r="K71" s="77" t="n">
        <v>3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4013000</v>
      </c>
      <c r="B72" s="101" t="n">
        <f aca="false">+B$66</f>
        <v>40045</v>
      </c>
      <c r="C72" s="97" t="s">
        <v>164</v>
      </c>
      <c r="D72" s="102" t="s">
        <v>48</v>
      </c>
      <c r="E72" s="102" t="s">
        <v>18</v>
      </c>
      <c r="F72" s="99" t="s">
        <v>19</v>
      </c>
      <c r="G72" s="99" t="n">
        <v>10</v>
      </c>
      <c r="H72" s="99" t="n">
        <v>0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4013000</v>
      </c>
      <c r="B73" s="101" t="n">
        <f aca="false">+B$66</f>
        <v>40045</v>
      </c>
      <c r="C73" s="97" t="s">
        <v>165</v>
      </c>
      <c r="D73" s="102" t="s">
        <v>63</v>
      </c>
      <c r="E73" s="102" t="s">
        <v>25</v>
      </c>
      <c r="F73" s="99" t="s">
        <v>19</v>
      </c>
      <c r="G73" s="99" t="n">
        <v>40</v>
      </c>
      <c r="H73" s="99" t="n">
        <v>0</v>
      </c>
      <c r="I73" s="77"/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4013000</v>
      </c>
      <c r="B74" s="101" t="n">
        <f aca="false">+B$66</f>
        <v>40045</v>
      </c>
      <c r="C74" s="97" t="s">
        <v>166</v>
      </c>
      <c r="D74" s="102" t="s">
        <v>37</v>
      </c>
      <c r="E74" s="102" t="s">
        <v>11</v>
      </c>
      <c r="F74" s="99" t="s">
        <v>26</v>
      </c>
      <c r="G74" s="99" t="n">
        <v>20</v>
      </c>
      <c r="H74" s="99" t="n">
        <v>0</v>
      </c>
      <c r="I74" s="77" t="s">
        <v>16</v>
      </c>
      <c r="J74" s="77" t="s">
        <v>163</v>
      </c>
      <c r="K74" s="77" t="n">
        <v>3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4013000</v>
      </c>
      <c r="B75" s="101" t="n">
        <f aca="false">+B$66</f>
        <v>40045</v>
      </c>
      <c r="C75" s="97" t="s">
        <v>167</v>
      </c>
      <c r="D75" s="102" t="s">
        <v>37</v>
      </c>
      <c r="E75" s="102" t="s">
        <v>32</v>
      </c>
      <c r="F75" s="99" t="s">
        <v>26</v>
      </c>
      <c r="G75" s="99" t="n">
        <v>35</v>
      </c>
      <c r="H75" s="99" t="n">
        <v>0</v>
      </c>
      <c r="I75" s="77" t="s">
        <v>16</v>
      </c>
      <c r="J75" s="77" t="s">
        <v>163</v>
      </c>
      <c r="K75" s="77" t="n">
        <v>4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4013000</v>
      </c>
      <c r="B76" s="101" t="n">
        <f aca="false">+B$66</f>
        <v>40045</v>
      </c>
      <c r="C76" s="97" t="s">
        <v>168</v>
      </c>
      <c r="D76" s="102" t="s">
        <v>37</v>
      </c>
      <c r="E76" s="102" t="s">
        <v>25</v>
      </c>
      <c r="F76" s="99" t="s">
        <v>26</v>
      </c>
      <c r="G76" s="99" t="n">
        <v>40</v>
      </c>
      <c r="H76" s="99" t="n">
        <v>0</v>
      </c>
      <c r="I76" s="77" t="s">
        <v>16</v>
      </c>
      <c r="J76" s="77" t="s">
        <v>158</v>
      </c>
      <c r="K76" s="77" t="n">
        <v>4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4013000</v>
      </c>
      <c r="B77" s="101" t="n">
        <f aca="false">+B$66</f>
        <v>40045</v>
      </c>
      <c r="C77" s="97" t="s">
        <v>169</v>
      </c>
      <c r="D77" s="102" t="s">
        <v>63</v>
      </c>
      <c r="E77" s="102" t="s">
        <v>18</v>
      </c>
      <c r="F77" s="99" t="s">
        <v>26</v>
      </c>
      <c r="G77" s="99" t="n">
        <v>25</v>
      </c>
      <c r="H77" s="99" t="n">
        <v>0</v>
      </c>
      <c r="I77" s="77"/>
      <c r="J77" s="77"/>
      <c r="K77" s="77" t="n">
        <v>0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171</v>
      </c>
      <c r="B82" s="22" t="s">
        <v>172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173</v>
      </c>
      <c r="B83" s="16" t="s">
        <v>174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175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176</v>
      </c>
      <c r="F86" s="109"/>
      <c r="G86" s="109"/>
      <c r="H86" s="110" t="s">
        <v>177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171</v>
      </c>
      <c r="D87" s="111" t="s">
        <v>173</v>
      </c>
      <c r="E87" s="46" t="s">
        <v>12</v>
      </c>
      <c r="F87" s="46" t="s">
        <v>19</v>
      </c>
      <c r="G87" s="46" t="s">
        <v>26</v>
      </c>
      <c r="H87" s="112" t="s">
        <v>178</v>
      </c>
      <c r="I87" s="46" t="s">
        <v>179</v>
      </c>
      <c r="J87" s="46" t="s">
        <v>180</v>
      </c>
      <c r="K87" s="46" t="s">
        <v>181</v>
      </c>
      <c r="L87" s="46" t="s">
        <v>182</v>
      </c>
      <c r="M87" s="46" t="s">
        <v>183</v>
      </c>
      <c r="N87" s="46" t="s">
        <v>184</v>
      </c>
      <c r="O87" s="46" t="s">
        <v>185</v>
      </c>
      <c r="P87" s="46" t="s">
        <v>186</v>
      </c>
      <c r="Q87" s="46" t="s">
        <v>187</v>
      </c>
      <c r="R87" s="46" t="s">
        <v>188</v>
      </c>
      <c r="S87" s="46" t="s">
        <v>189</v>
      </c>
      <c r="T87" s="69"/>
      <c r="U87" s="69"/>
    </row>
    <row r="88" customFormat="false" ht="14.25" hidden="false" customHeight="false" outlineLevel="0" collapsed="false">
      <c r="A88" s="113" t="n">
        <f aca="false">A66</f>
        <v>4013000</v>
      </c>
      <c r="B88" s="114" t="n">
        <f aca="false">B66</f>
        <v>40045</v>
      </c>
      <c r="C88" s="77" t="s">
        <v>190</v>
      </c>
      <c r="D88" s="77" t="s">
        <v>191</v>
      </c>
      <c r="E88" s="77" t="n">
        <v>9</v>
      </c>
      <c r="F88" s="77" t="n">
        <v>2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4013000</v>
      </c>
      <c r="B89" s="101" t="n">
        <f aca="false">+B$88</f>
        <v>40045</v>
      </c>
      <c r="C89" s="77" t="s">
        <v>192</v>
      </c>
      <c r="D89" s="77" t="s">
        <v>193</v>
      </c>
      <c r="E89" s="77" t="n">
        <v>1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4013000</v>
      </c>
      <c r="B90" s="101" t="n">
        <f aca="false">+B$88</f>
        <v>40045</v>
      </c>
      <c r="C90" s="77" t="s">
        <v>194</v>
      </c>
      <c r="D90" s="77" t="s">
        <v>195</v>
      </c>
      <c r="E90" s="77" t="n">
        <v>2</v>
      </c>
      <c r="F90" s="77" t="n">
        <v>1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4013000</v>
      </c>
      <c r="B91" s="101" t="n">
        <f aca="false">+B$88</f>
        <v>40045</v>
      </c>
      <c r="C91" s="77" t="s">
        <v>196</v>
      </c>
      <c r="D91" s="77" t="s">
        <v>197</v>
      </c>
      <c r="E91" s="77"/>
      <c r="F91" s="77" t="n">
        <v>1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4013000</v>
      </c>
      <c r="B92" s="101" t="n">
        <f aca="false">+B$88</f>
        <v>40045</v>
      </c>
      <c r="C92" s="77" t="s">
        <v>198</v>
      </c>
      <c r="D92" s="77" t="s">
        <v>199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4013000</v>
      </c>
      <c r="B93" s="101" t="n">
        <f aca="false">+B$88</f>
        <v>40045</v>
      </c>
      <c r="C93" s="77" t="s">
        <v>200</v>
      </c>
      <c r="D93" s="77" t="s">
        <v>201</v>
      </c>
      <c r="E93" s="77" t="n">
        <v>15</v>
      </c>
      <c r="F93" s="77" t="n">
        <v>97</v>
      </c>
      <c r="G93" s="77" t="n">
        <v>32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4013000</v>
      </c>
      <c r="B94" s="101" t="n">
        <f aca="false">+B$88</f>
        <v>40045</v>
      </c>
      <c r="C94" s="77" t="s">
        <v>202</v>
      </c>
      <c r="D94" s="77" t="s">
        <v>203</v>
      </c>
      <c r="E94" s="77" t="n">
        <v>3</v>
      </c>
      <c r="F94" s="77"/>
      <c r="G94" s="77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4013000</v>
      </c>
      <c r="B95" s="101" t="n">
        <f aca="false">+B$88</f>
        <v>40045</v>
      </c>
      <c r="C95" s="77" t="s">
        <v>204</v>
      </c>
      <c r="D95" s="77" t="s">
        <v>205</v>
      </c>
      <c r="E95" s="77" t="n">
        <v>4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4013000</v>
      </c>
      <c r="B96" s="101" t="n">
        <f aca="false">+B$88</f>
        <v>40045</v>
      </c>
      <c r="C96" s="77" t="s">
        <v>206</v>
      </c>
      <c r="D96" s="77" t="s">
        <v>207</v>
      </c>
      <c r="E96" s="77" t="n">
        <v>95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4013000</v>
      </c>
      <c r="B97" s="101" t="n">
        <f aca="false">+B$88</f>
        <v>40045</v>
      </c>
      <c r="C97" s="77" t="s">
        <v>208</v>
      </c>
      <c r="D97" s="77" t="s">
        <v>209</v>
      </c>
      <c r="E97" s="77" t="n">
        <v>4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4013000</v>
      </c>
      <c r="B98" s="101" t="n">
        <f aca="false">+B$88</f>
        <v>40045</v>
      </c>
      <c r="C98" s="77" t="s">
        <v>210</v>
      </c>
      <c r="D98" s="77" t="s">
        <v>211</v>
      </c>
      <c r="E98" s="77" t="n">
        <v>4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4013000</v>
      </c>
      <c r="B99" s="101" t="n">
        <f aca="false">+B$88</f>
        <v>40045</v>
      </c>
      <c r="C99" s="77" t="s">
        <v>212</v>
      </c>
      <c r="D99" s="77" t="s">
        <v>213</v>
      </c>
      <c r="E99" s="77" t="n">
        <v>1</v>
      </c>
      <c r="F99" s="77" t="n">
        <v>2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4013000</v>
      </c>
      <c r="B100" s="101" t="n">
        <f aca="false">+B$88</f>
        <v>40045</v>
      </c>
      <c r="C100" s="77" t="s">
        <v>214</v>
      </c>
      <c r="D100" s="77" t="s">
        <v>215</v>
      </c>
      <c r="E100" s="77" t="n">
        <v>2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4013000</v>
      </c>
      <c r="B101" s="101" t="n">
        <f aca="false">+B$88</f>
        <v>40045</v>
      </c>
      <c r="C101" s="77" t="s">
        <v>216</v>
      </c>
      <c r="D101" s="77" t="s">
        <v>217</v>
      </c>
      <c r="E101" s="77" t="n">
        <v>1540</v>
      </c>
      <c r="F101" s="77" t="n">
        <v>1472</v>
      </c>
      <c r="G101" s="77" t="n">
        <v>740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4013000</v>
      </c>
      <c r="B102" s="101" t="n">
        <f aca="false">+B$88</f>
        <v>40045</v>
      </c>
      <c r="C102" s="77" t="s">
        <v>218</v>
      </c>
      <c r="D102" s="77" t="s">
        <v>219</v>
      </c>
      <c r="E102" s="77" t="n">
        <v>1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4013000</v>
      </c>
      <c r="B103" s="101" t="n">
        <f aca="false">+B$88</f>
        <v>40045</v>
      </c>
      <c r="C103" s="77" t="s">
        <v>220</v>
      </c>
      <c r="D103" s="77" t="s">
        <v>221</v>
      </c>
      <c r="E103" s="77" t="n">
        <v>104</v>
      </c>
      <c r="F103" s="77" t="n">
        <v>3</v>
      </c>
      <c r="G103" s="77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4013000</v>
      </c>
      <c r="B104" s="101" t="n">
        <f aca="false">+B$88</f>
        <v>40045</v>
      </c>
      <c r="C104" s="77" t="s">
        <v>222</v>
      </c>
      <c r="D104" s="77" t="s">
        <v>223</v>
      </c>
      <c r="E104" s="77" t="n">
        <v>1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4013000</v>
      </c>
      <c r="B105" s="101" t="n">
        <f aca="false">+B$88</f>
        <v>40045</v>
      </c>
      <c r="C105" s="77" t="s">
        <v>224</v>
      </c>
      <c r="D105" s="115" t="n">
        <v>2947</v>
      </c>
      <c r="E105" s="77" t="n">
        <v>3</v>
      </c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4013000</v>
      </c>
      <c r="B106" s="101" t="n">
        <f aca="false">+B$88</f>
        <v>40045</v>
      </c>
      <c r="C106" s="77" t="s">
        <v>225</v>
      </c>
      <c r="D106" s="77" t="s">
        <v>226</v>
      </c>
      <c r="E106" s="77" t="n">
        <v>275</v>
      </c>
      <c r="F106" s="77" t="n">
        <v>74</v>
      </c>
      <c r="G106" s="77" t="n">
        <v>35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4013000</v>
      </c>
      <c r="B107" s="101" t="n">
        <f aca="false">+B$88</f>
        <v>40045</v>
      </c>
      <c r="C107" s="77" t="s">
        <v>227</v>
      </c>
      <c r="D107" s="77" t="s">
        <v>228</v>
      </c>
      <c r="E107" s="77" t="n">
        <v>8</v>
      </c>
      <c r="F107" s="77"/>
      <c r="G107" s="77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4013000</v>
      </c>
      <c r="B108" s="101" t="n">
        <f aca="false">+B$88</f>
        <v>40045</v>
      </c>
      <c r="C108" s="77" t="s">
        <v>229</v>
      </c>
      <c r="D108" s="115" t="n">
        <v>887</v>
      </c>
      <c r="E108" s="77" t="n">
        <v>1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4013000</v>
      </c>
      <c r="B109" s="101" t="n">
        <f aca="false">+B$88</f>
        <v>40045</v>
      </c>
      <c r="C109" s="77" t="s">
        <v>230</v>
      </c>
      <c r="D109" s="77" t="s">
        <v>231</v>
      </c>
      <c r="E109" s="77" t="n">
        <v>1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4013000</v>
      </c>
      <c r="B110" s="101" t="n">
        <f aca="false">+B$88</f>
        <v>40045</v>
      </c>
      <c r="C110" s="77" t="s">
        <v>232</v>
      </c>
      <c r="D110" s="77" t="s">
        <v>233</v>
      </c>
      <c r="E110" s="77" t="n">
        <v>3</v>
      </c>
      <c r="F110" s="77" t="n">
        <v>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4013000</v>
      </c>
      <c r="B111" s="101" t="n">
        <f aca="false">+B$88</f>
        <v>40045</v>
      </c>
      <c r="C111" s="77" t="s">
        <v>234</v>
      </c>
      <c r="D111" s="77" t="s">
        <v>235</v>
      </c>
      <c r="E111" s="77" t="n">
        <v>21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4013000</v>
      </c>
      <c r="B112" s="101" t="n">
        <f aca="false">+B$88</f>
        <v>40045</v>
      </c>
      <c r="C112" s="77" t="s">
        <v>236</v>
      </c>
      <c r="D112" s="77" t="s">
        <v>237</v>
      </c>
      <c r="E112" s="77" t="n">
        <v>15</v>
      </c>
      <c r="F112" s="77" t="n">
        <v>1</v>
      </c>
      <c r="G112" s="77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4013000</v>
      </c>
      <c r="B113" s="101" t="n">
        <f aca="false">+B$88</f>
        <v>40045</v>
      </c>
      <c r="C113" s="77" t="s">
        <v>238</v>
      </c>
      <c r="D113" s="77" t="s">
        <v>239</v>
      </c>
      <c r="E113" s="77" t="n">
        <v>1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4013000</v>
      </c>
      <c r="B114" s="101" t="n">
        <f aca="false">+B$88</f>
        <v>40045</v>
      </c>
      <c r="C114" s="77" t="s">
        <v>240</v>
      </c>
      <c r="D114" s="77" t="s">
        <v>241</v>
      </c>
      <c r="E114" s="77" t="n">
        <v>5</v>
      </c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4013000</v>
      </c>
      <c r="B115" s="101" t="n">
        <f aca="false">+B$88</f>
        <v>40045</v>
      </c>
      <c r="C115" s="77" t="s">
        <v>242</v>
      </c>
      <c r="D115" s="77" t="s">
        <v>243</v>
      </c>
      <c r="E115" s="77" t="n">
        <v>15</v>
      </c>
      <c r="F115" s="77" t="n">
        <v>125</v>
      </c>
      <c r="G115" s="77" t="n">
        <v>264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4013000</v>
      </c>
      <c r="B116" s="101" t="n">
        <f aca="false">+B$88</f>
        <v>40045</v>
      </c>
      <c r="C116" s="77" t="s">
        <v>244</v>
      </c>
      <c r="D116" s="77" t="s">
        <v>245</v>
      </c>
      <c r="E116" s="77"/>
      <c r="F116" s="77" t="n">
        <v>29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4013000</v>
      </c>
      <c r="B117" s="101" t="n">
        <f aca="false">+B$88</f>
        <v>40045</v>
      </c>
      <c r="C117" s="77" t="s">
        <v>246</v>
      </c>
      <c r="D117" s="77" t="s">
        <v>247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4013000</v>
      </c>
      <c r="B118" s="101" t="n">
        <f aca="false">+B$88</f>
        <v>40045</v>
      </c>
      <c r="C118" s="77" t="s">
        <v>248</v>
      </c>
      <c r="D118" s="77" t="s">
        <v>249</v>
      </c>
      <c r="E118" s="77" t="n">
        <v>1</v>
      </c>
      <c r="F118" s="77"/>
      <c r="G118" s="77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4013000</v>
      </c>
      <c r="B119" s="101" t="n">
        <f aca="false">+B$88</f>
        <v>40045</v>
      </c>
      <c r="C119" s="77" t="s">
        <v>250</v>
      </c>
      <c r="D119" s="77" t="s">
        <v>251</v>
      </c>
      <c r="E119" s="77" t="n">
        <v>2</v>
      </c>
      <c r="F119" s="77" t="n">
        <v>17</v>
      </c>
      <c r="G119" s="77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4013000</v>
      </c>
      <c r="B120" s="101" t="n">
        <f aca="false">+B$88</f>
        <v>40045</v>
      </c>
      <c r="C120" s="77" t="s">
        <v>252</v>
      </c>
      <c r="D120" s="77" t="s">
        <v>253</v>
      </c>
      <c r="E120" s="77" t="n">
        <v>3</v>
      </c>
      <c r="F120" s="77" t="n">
        <v>22</v>
      </c>
      <c r="G120" s="77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4013000</v>
      </c>
      <c r="B121" s="101" t="n">
        <f aca="false">+B$88</f>
        <v>40045</v>
      </c>
      <c r="C121" s="77" t="s">
        <v>254</v>
      </c>
      <c r="D121" s="77" t="s">
        <v>255</v>
      </c>
      <c r="E121" s="77" t="n">
        <v>33</v>
      </c>
      <c r="F121" s="77" t="n">
        <v>11</v>
      </c>
      <c r="G121" s="77" t="n">
        <v>13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4013000</v>
      </c>
      <c r="B122" s="101" t="n">
        <f aca="false">+B$88</f>
        <v>40045</v>
      </c>
      <c r="C122" s="77" t="s">
        <v>256</v>
      </c>
      <c r="D122" s="77" t="s">
        <v>257</v>
      </c>
      <c r="E122" s="77"/>
      <c r="F122" s="77" t="n">
        <v>1</v>
      </c>
      <c r="G122" s="77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4013000</v>
      </c>
      <c r="B123" s="101" t="n">
        <f aca="false">+B$88</f>
        <v>40045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4013000</v>
      </c>
      <c r="B124" s="101" t="n">
        <f aca="false">+B$88</f>
        <v>40045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4013000</v>
      </c>
      <c r="B125" s="101" t="n">
        <f aca="false">+B$88</f>
        <v>40045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4013000</v>
      </c>
      <c r="B126" s="101" t="n">
        <f aca="false">+B$88</f>
        <v>40045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4013000</v>
      </c>
      <c r="B127" s="101" t="n">
        <f aca="false">+B$88</f>
        <v>40045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4013000</v>
      </c>
      <c r="B128" s="101" t="n">
        <f aca="false">+B$88</f>
        <v>40045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4013000</v>
      </c>
      <c r="B129" s="101" t="n">
        <f aca="false">+B$88</f>
        <v>40045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4013000</v>
      </c>
      <c r="B130" s="101" t="n">
        <f aca="false">+B$88</f>
        <v>40045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4013000</v>
      </c>
      <c r="B131" s="101" t="n">
        <f aca="false">+B$88</f>
        <v>40045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4013000</v>
      </c>
      <c r="B132" s="101" t="n">
        <f aca="false">+B$88</f>
        <v>40045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4013000</v>
      </c>
      <c r="B133" s="101" t="n">
        <f aca="false">+B$88</f>
        <v>40045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4013000</v>
      </c>
      <c r="B134" s="101" t="n">
        <f aca="false">+B$88</f>
        <v>40045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4013000</v>
      </c>
      <c r="B135" s="101" t="n">
        <f aca="false">+B$88</f>
        <v>40045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4013000</v>
      </c>
      <c r="B136" s="101" t="n">
        <f aca="false">+B$88</f>
        <v>40045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4013000</v>
      </c>
      <c r="B137" s="101" t="n">
        <f aca="false">+B$88</f>
        <v>40045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4013000</v>
      </c>
      <c r="B138" s="101" t="n">
        <f aca="false">+B$88</f>
        <v>40045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4013000</v>
      </c>
      <c r="B139" s="101" t="n">
        <f aca="false">+B$88</f>
        <v>40045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4013000</v>
      </c>
      <c r="B140" s="101" t="n">
        <f aca="false">+B$88</f>
        <v>40045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4013000</v>
      </c>
      <c r="B141" s="101" t="n">
        <f aca="false">+B$88</f>
        <v>40045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4013000</v>
      </c>
      <c r="B142" s="101" t="n">
        <f aca="false">+B$88</f>
        <v>40045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4013000</v>
      </c>
      <c r="B143" s="101" t="n">
        <f aca="false">+B$88</f>
        <v>40045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4013000</v>
      </c>
      <c r="B144" s="101" t="n">
        <f aca="false">+B$88</f>
        <v>40045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4013000</v>
      </c>
      <c r="B145" s="101" t="n">
        <f aca="false">+B$88</f>
        <v>40045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4013000</v>
      </c>
      <c r="B146" s="101" t="n">
        <f aca="false">+B$88</f>
        <v>40045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4013000</v>
      </c>
      <c r="B147" s="101" t="n">
        <f aca="false">+B$88</f>
        <v>40045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4013000</v>
      </c>
      <c r="B148" s="101" t="n">
        <f aca="false">+B$88</f>
        <v>40045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4013000</v>
      </c>
      <c r="B149" s="101" t="n">
        <f aca="false">+B$88</f>
        <v>40045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4013000</v>
      </c>
      <c r="B150" s="101" t="n">
        <f aca="false">+B$88</f>
        <v>40045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4013000</v>
      </c>
      <c r="B151" s="101" t="n">
        <f aca="false">+B$88</f>
        <v>40045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4013000</v>
      </c>
      <c r="B152" s="101" t="n">
        <f aca="false">+B$88</f>
        <v>40045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4013000</v>
      </c>
      <c r="B153" s="101" t="n">
        <f aca="false">+B$88</f>
        <v>40045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4013000</v>
      </c>
      <c r="B154" s="101" t="n">
        <f aca="false">+B$88</f>
        <v>40045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4013000</v>
      </c>
      <c r="B155" s="101" t="n">
        <f aca="false">+B$88</f>
        <v>40045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4013000</v>
      </c>
      <c r="B156" s="101" t="n">
        <f aca="false">+B$88</f>
        <v>40045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4013000</v>
      </c>
      <c r="B157" s="101" t="n">
        <f aca="false">+B$88</f>
        <v>40045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4013000</v>
      </c>
      <c r="B158" s="101" t="n">
        <f aca="false">+B$88</f>
        <v>40045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4013000</v>
      </c>
      <c r="B159" s="101" t="n">
        <f aca="false">+B$88</f>
        <v>40045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4013000</v>
      </c>
      <c r="B160" s="101" t="n">
        <f aca="false">+B$88</f>
        <v>40045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4013000</v>
      </c>
      <c r="B161" s="101" t="n">
        <f aca="false">+B$88</f>
        <v>40045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4013000</v>
      </c>
      <c r="B162" s="101" t="n">
        <f aca="false">+B$88</f>
        <v>40045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4013000</v>
      </c>
      <c r="B163" s="101" t="n">
        <f aca="false">+B$88</f>
        <v>40045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4013000</v>
      </c>
      <c r="B164" s="101" t="n">
        <f aca="false">+B$88</f>
        <v>40045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4013000</v>
      </c>
      <c r="B165" s="101" t="n">
        <f aca="false">+B$88</f>
        <v>40045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4013000</v>
      </c>
      <c r="B166" s="101" t="n">
        <f aca="false">+B$88</f>
        <v>40045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4013000</v>
      </c>
      <c r="B167" s="101" t="n">
        <f aca="false">+B$88</f>
        <v>40045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4013000</v>
      </c>
      <c r="B168" s="101" t="n">
        <f aca="false">+B$88</f>
        <v>40045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4013000</v>
      </c>
      <c r="B169" s="101" t="n">
        <f aca="false">+B$88</f>
        <v>40045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4013000</v>
      </c>
      <c r="B170" s="101" t="n">
        <f aca="false">+B$88</f>
        <v>40045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4013000</v>
      </c>
      <c r="B171" s="101" t="n">
        <f aca="false">+B$88</f>
        <v>40045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4013000</v>
      </c>
      <c r="B172" s="101" t="n">
        <f aca="false">+B$88</f>
        <v>40045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4013000</v>
      </c>
      <c r="B173" s="101" t="n">
        <f aca="false">+B$88</f>
        <v>40045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4013000</v>
      </c>
      <c r="B174" s="101" t="n">
        <f aca="false">+B$88</f>
        <v>40045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4013000</v>
      </c>
      <c r="B175" s="101" t="n">
        <f aca="false">+B$88</f>
        <v>40045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4013000</v>
      </c>
      <c r="B176" s="101" t="n">
        <f aca="false">+B$88</f>
        <v>40045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4013000</v>
      </c>
      <c r="B177" s="101" t="n">
        <f aca="false">+B$88</f>
        <v>40045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4013000</v>
      </c>
      <c r="B178" s="101" t="n">
        <f aca="false">+B$88</f>
        <v>40045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4013000</v>
      </c>
      <c r="B179" s="101" t="n">
        <f aca="false">+B$88</f>
        <v>40045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4013000</v>
      </c>
      <c r="B180" s="101" t="n">
        <f aca="false">+B$88</f>
        <v>40045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4013000</v>
      </c>
      <c r="B181" s="101" t="n">
        <f aca="false">+B$88</f>
        <v>40045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4013000</v>
      </c>
      <c r="B182" s="101" t="n">
        <f aca="false">+B$88</f>
        <v>40045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4013000</v>
      </c>
      <c r="B183" s="101" t="n">
        <f aca="false">+B$88</f>
        <v>40045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4013000</v>
      </c>
      <c r="B184" s="101" t="n">
        <f aca="false">+B$88</f>
        <v>40045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4013000</v>
      </c>
      <c r="B185" s="101" t="n">
        <f aca="false">+B$88</f>
        <v>40045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4013000</v>
      </c>
      <c r="B186" s="101" t="n">
        <f aca="false">+B$88</f>
        <v>40045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4013000</v>
      </c>
      <c r="B187" s="101" t="n">
        <f aca="false">+B$88</f>
        <v>40045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4013000</v>
      </c>
      <c r="B188" s="101" t="n">
        <f aca="false">+B$88</f>
        <v>40045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4013000</v>
      </c>
      <c r="B189" s="101" t="n">
        <f aca="false">+B$88</f>
        <v>40045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4013000</v>
      </c>
      <c r="B190" s="101" t="n">
        <f aca="false">+B$88</f>
        <v>40045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4013000</v>
      </c>
      <c r="B191" s="101" t="n">
        <f aca="false">+B$88</f>
        <v>40045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4013000</v>
      </c>
      <c r="B192" s="101" t="n">
        <f aca="false">+B$88</f>
        <v>40045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4013000</v>
      </c>
      <c r="B193" s="101" t="n">
        <f aca="false">+B$88</f>
        <v>40045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4013000</v>
      </c>
      <c r="B194" s="101" t="n">
        <f aca="false">+B$88</f>
        <v>40045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4013000</v>
      </c>
      <c r="B195" s="101" t="n">
        <f aca="false">+B$88</f>
        <v>40045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4013000</v>
      </c>
      <c r="B196" s="101" t="n">
        <f aca="false">+B$88</f>
        <v>40045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4013000</v>
      </c>
      <c r="B197" s="101" t="n">
        <f aca="false">+B$88</f>
        <v>40045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4013000</v>
      </c>
      <c r="B198" s="101" t="n">
        <f aca="false">+B$88</f>
        <v>40045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4013000</v>
      </c>
      <c r="B199" s="101" t="n">
        <f aca="false">+B$88</f>
        <v>40045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4013000</v>
      </c>
      <c r="B200" s="101" t="n">
        <f aca="false">+B$88</f>
        <v>40045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4013000</v>
      </c>
      <c r="B201" s="101" t="n">
        <f aca="false">+B$88</f>
        <v>40045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4013000</v>
      </c>
      <c r="B202" s="101" t="n">
        <f aca="false">+B$88</f>
        <v>40045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4013000</v>
      </c>
      <c r="B203" s="101" t="n">
        <f aca="false">+B$88</f>
        <v>40045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4013000</v>
      </c>
      <c r="B204" s="101" t="n">
        <f aca="false">+B$88</f>
        <v>40045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4013000</v>
      </c>
      <c r="B205" s="101" t="n">
        <f aca="false">+B$88</f>
        <v>40045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4013000</v>
      </c>
      <c r="B206" s="101" t="n">
        <f aca="false">+B$88</f>
        <v>40045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4013000</v>
      </c>
      <c r="B207" s="101" t="n">
        <f aca="false">+B$88</f>
        <v>40045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4013000</v>
      </c>
      <c r="B208" s="101" t="n">
        <f aca="false">+B$88</f>
        <v>40045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4013000</v>
      </c>
      <c r="B209" s="101" t="n">
        <f aca="false">+B$88</f>
        <v>40045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4013000</v>
      </c>
      <c r="B210" s="101" t="n">
        <f aca="false">+B$88</f>
        <v>40045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4013000</v>
      </c>
      <c r="B211" s="101" t="n">
        <f aca="false">+B$88</f>
        <v>40045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4013000</v>
      </c>
      <c r="B212" s="101" t="n">
        <f aca="false">+B$88</f>
        <v>40045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4013000</v>
      </c>
      <c r="B213" s="101" t="n">
        <f aca="false">+B$88</f>
        <v>40045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4013000</v>
      </c>
      <c r="B214" s="101" t="n">
        <f aca="false">+B$88</f>
        <v>40045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4013000</v>
      </c>
      <c r="B215" s="101" t="n">
        <f aca="false">+B$88</f>
        <v>40045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4013000</v>
      </c>
      <c r="B216" s="101" t="n">
        <f aca="false">+B$88</f>
        <v>40045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4013000</v>
      </c>
      <c r="B217" s="101" t="n">
        <f aca="false">+B$88</f>
        <v>40045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4013000</v>
      </c>
      <c r="B218" s="101" t="n">
        <f aca="false">+B$88</f>
        <v>40045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4013000</v>
      </c>
      <c r="B219" s="101" t="n">
        <f aca="false">+B$88</f>
        <v>40045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4013000</v>
      </c>
      <c r="B220" s="101" t="n">
        <f aca="false">+B$88</f>
        <v>40045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4013000</v>
      </c>
      <c r="B221" s="101" t="n">
        <f aca="false">+B$88</f>
        <v>40045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4013000</v>
      </c>
      <c r="B222" s="101" t="n">
        <f aca="false">+B$88</f>
        <v>40045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4013000</v>
      </c>
      <c r="B223" s="101" t="n">
        <f aca="false">+B$88</f>
        <v>40045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4013000</v>
      </c>
      <c r="B224" s="101" t="n">
        <f aca="false">+B$88</f>
        <v>40045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4013000</v>
      </c>
      <c r="B225" s="101" t="n">
        <f aca="false">+B$88</f>
        <v>40045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4013000</v>
      </c>
      <c r="B226" s="101" t="n">
        <f aca="false">+B$88</f>
        <v>40045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4013000</v>
      </c>
      <c r="B227" s="101" t="n">
        <f aca="false">+B$88</f>
        <v>40045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4013000</v>
      </c>
      <c r="B228" s="101" t="n">
        <f aca="false">+B$88</f>
        <v>40045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4013000</v>
      </c>
      <c r="B229" s="101" t="n">
        <f aca="false">+B$88</f>
        <v>40045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4013000</v>
      </c>
      <c r="B230" s="101" t="n">
        <f aca="false">+B$88</f>
        <v>40045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4013000</v>
      </c>
      <c r="B231" s="101" t="n">
        <f aca="false">+B$88</f>
        <v>40045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4013000</v>
      </c>
      <c r="B232" s="101" t="n">
        <f aca="false">+B$88</f>
        <v>40045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4013000</v>
      </c>
      <c r="B233" s="101" t="n">
        <f aca="false">+B$88</f>
        <v>40045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4013000</v>
      </c>
      <c r="B234" s="101" t="n">
        <f aca="false">+B$88</f>
        <v>40045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4013000</v>
      </c>
      <c r="B235" s="101" t="n">
        <f aca="false">+B$88</f>
        <v>40045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4013000</v>
      </c>
      <c r="B236" s="101" t="n">
        <f aca="false">+B$88</f>
        <v>40045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4013000</v>
      </c>
      <c r="B237" s="101" t="n">
        <f aca="false">+B$88</f>
        <v>40045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4013000</v>
      </c>
      <c r="B238" s="101" t="n">
        <f aca="false">+B$88</f>
        <v>40045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4013000</v>
      </c>
      <c r="B239" s="101" t="n">
        <f aca="false">+B$88</f>
        <v>40045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4013000</v>
      </c>
      <c r="B240" s="101" t="n">
        <f aca="false">+B$88</f>
        <v>40045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4013000</v>
      </c>
      <c r="B241" s="101" t="n">
        <f aca="false">+B$88</f>
        <v>40045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4013000</v>
      </c>
      <c r="B242" s="101" t="n">
        <f aca="false">+B$88</f>
        <v>40045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4013000</v>
      </c>
      <c r="B243" s="101" t="n">
        <f aca="false">+B$88</f>
        <v>40045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6"/>
      <c r="D244" s="116"/>
      <c r="E244" s="116"/>
      <c r="F244" s="117"/>
      <c r="G244" s="117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69"/>
      <c r="U244" s="69"/>
    </row>
    <row r="245" customFormat="false" ht="12.75" hidden="false" customHeight="false" outlineLevel="0" collapsed="false">
      <c r="C245" s="116"/>
      <c r="D245" s="116"/>
      <c r="E245" s="116"/>
      <c r="F245" s="117"/>
      <c r="G245" s="117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69"/>
      <c r="U245" s="69"/>
    </row>
    <row r="246" customFormat="false" ht="12.75" hidden="false" customHeight="false" outlineLevel="0" collapsed="false">
      <c r="C246" s="116"/>
      <c r="D246" s="116"/>
      <c r="E246" s="116"/>
      <c r="F246" s="117"/>
      <c r="G246" s="117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69"/>
      <c r="U246" s="69"/>
    </row>
    <row r="247" customFormat="false" ht="12.75" hidden="false" customHeight="false" outlineLevel="0" collapsed="false">
      <c r="C247" s="116"/>
      <c r="D247" s="116"/>
      <c r="E247" s="116"/>
      <c r="F247" s="117"/>
      <c r="G247" s="117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69"/>
      <c r="U247" s="69"/>
    </row>
    <row r="248" customFormat="false" ht="12.75" hidden="false" customHeight="false" outlineLevel="0" collapsed="false">
      <c r="C248" s="116"/>
      <c r="D248" s="116"/>
      <c r="E248" s="116"/>
      <c r="F248" s="117"/>
      <c r="G248" s="117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69"/>
      <c r="U248" s="69"/>
    </row>
    <row r="249" customFormat="false" ht="12.75" hidden="false" customHeight="false" outlineLevel="0" collapsed="false">
      <c r="C249" s="116"/>
      <c r="D249" s="116"/>
      <c r="E249" s="116"/>
      <c r="F249" s="117"/>
      <c r="G249" s="117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69"/>
      <c r="U249" s="69"/>
    </row>
    <row r="250" customFormat="false" ht="12.75" hidden="false" customHeight="false" outlineLevel="0" collapsed="false">
      <c r="C250" s="116"/>
      <c r="D250" s="116"/>
      <c r="E250" s="116"/>
      <c r="F250" s="117"/>
      <c r="G250" s="117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69"/>
      <c r="U250" s="69"/>
    </row>
    <row r="251" customFormat="false" ht="12.75" hidden="false" customHeight="false" outlineLevel="0" collapsed="false">
      <c r="C251" s="116"/>
      <c r="D251" s="116"/>
      <c r="E251" s="116"/>
      <c r="F251" s="117"/>
      <c r="G251" s="117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69"/>
      <c r="U251" s="69"/>
    </row>
    <row r="252" customFormat="false" ht="12.75" hidden="false" customHeight="false" outlineLevel="0" collapsed="false">
      <c r="C252" s="116"/>
      <c r="D252" s="116"/>
      <c r="E252" s="116"/>
      <c r="F252" s="117"/>
      <c r="G252" s="117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69"/>
      <c r="U252" s="69"/>
    </row>
    <row r="253" customFormat="false" ht="12.75" hidden="false" customHeight="false" outlineLevel="0" collapsed="false">
      <c r="C253" s="116"/>
      <c r="D253" s="116"/>
      <c r="E253" s="116"/>
      <c r="F253" s="117"/>
      <c r="G253" s="117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69"/>
      <c r="U253" s="69"/>
    </row>
    <row r="254" customFormat="false" ht="12.75" hidden="false" customHeight="false" outlineLevel="0" collapsed="false">
      <c r="C254" s="116"/>
      <c r="D254" s="116"/>
      <c r="E254" s="116"/>
      <c r="F254" s="117"/>
      <c r="G254" s="117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69"/>
      <c r="U254" s="69"/>
    </row>
    <row r="255" customFormat="false" ht="12.75" hidden="false" customHeight="false" outlineLevel="0" collapsed="false">
      <c r="C255" s="116"/>
      <c r="D255" s="116"/>
      <c r="E255" s="116"/>
      <c r="F255" s="117"/>
      <c r="G255" s="117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69"/>
      <c r="U255" s="69"/>
    </row>
    <row r="256" customFormat="false" ht="12.75" hidden="false" customHeight="false" outlineLevel="0" collapsed="false">
      <c r="C256" s="116"/>
      <c r="D256" s="116"/>
      <c r="E256" s="116"/>
      <c r="F256" s="117"/>
      <c r="G256" s="117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69"/>
      <c r="U256" s="69"/>
    </row>
    <row r="257" customFormat="false" ht="12.75" hidden="false" customHeight="false" outlineLevel="0" collapsed="false">
      <c r="C257" s="116"/>
      <c r="D257" s="116"/>
      <c r="E257" s="116"/>
      <c r="F257" s="117"/>
      <c r="G257" s="117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69"/>
      <c r="U257" s="69"/>
    </row>
    <row r="258" customFormat="false" ht="12.75" hidden="false" customHeight="false" outlineLevel="0" collapsed="false">
      <c r="C258" s="116"/>
      <c r="D258" s="116"/>
      <c r="E258" s="116"/>
      <c r="F258" s="117"/>
      <c r="G258" s="117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69"/>
      <c r="U258" s="69"/>
    </row>
    <row r="259" customFormat="false" ht="12.75" hidden="false" customHeight="false" outlineLevel="0" collapsed="false">
      <c r="C259" s="116"/>
      <c r="D259" s="116"/>
      <c r="E259" s="116"/>
      <c r="F259" s="117"/>
      <c r="G259" s="117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69"/>
      <c r="U259" s="69"/>
    </row>
    <row r="260" customFormat="false" ht="12.75" hidden="false" customHeight="false" outlineLevel="0" collapsed="false">
      <c r="C260" s="116"/>
      <c r="D260" s="116"/>
      <c r="E260" s="116"/>
      <c r="F260" s="117"/>
      <c r="G260" s="117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69"/>
      <c r="U260" s="69"/>
    </row>
    <row r="261" customFormat="false" ht="12.75" hidden="false" customHeight="false" outlineLevel="0" collapsed="false">
      <c r="C261" s="116"/>
      <c r="D261" s="116"/>
      <c r="E261" s="116"/>
      <c r="F261" s="117"/>
      <c r="G261" s="117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69"/>
      <c r="U261" s="69"/>
    </row>
    <row r="262" customFormat="false" ht="12.75" hidden="false" customHeight="false" outlineLevel="0" collapsed="false">
      <c r="C262" s="116"/>
      <c r="D262" s="116"/>
      <c r="E262" s="116"/>
      <c r="F262" s="117"/>
      <c r="G262" s="117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69"/>
      <c r="U262" s="69"/>
    </row>
    <row r="263" customFormat="false" ht="12.75" hidden="false" customHeight="false" outlineLevel="0" collapsed="false">
      <c r="C263" s="116"/>
      <c r="D263" s="116"/>
      <c r="E263" s="116"/>
      <c r="F263" s="117"/>
      <c r="G263" s="117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69"/>
      <c r="U263" s="69"/>
    </row>
    <row r="264" customFormat="false" ht="12.75" hidden="false" customHeight="false" outlineLevel="0" collapsed="false">
      <c r="C264" s="116"/>
      <c r="D264" s="116"/>
      <c r="E264" s="116"/>
      <c r="F264" s="117"/>
      <c r="G264" s="117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69"/>
      <c r="U264" s="69"/>
    </row>
    <row r="265" customFormat="false" ht="12.75" hidden="false" customHeight="false" outlineLevel="0" collapsed="false">
      <c r="C265" s="116"/>
      <c r="D265" s="116"/>
      <c r="E265" s="116"/>
      <c r="F265" s="117"/>
      <c r="G265" s="117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69"/>
      <c r="U265" s="69"/>
    </row>
    <row r="266" customFormat="false" ht="12.75" hidden="false" customHeight="false" outlineLevel="0" collapsed="false">
      <c r="C266" s="116"/>
      <c r="D266" s="116"/>
      <c r="E266" s="116"/>
      <c r="F266" s="117"/>
      <c r="G266" s="117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69"/>
      <c r="U266" s="69"/>
    </row>
    <row r="267" customFormat="false" ht="12.75" hidden="false" customHeight="false" outlineLevel="0" collapsed="false">
      <c r="C267" s="116"/>
      <c r="D267" s="116"/>
      <c r="E267" s="116"/>
      <c r="F267" s="117"/>
      <c r="G267" s="117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69"/>
      <c r="U267" s="69"/>
    </row>
    <row r="268" customFormat="false" ht="12.75" hidden="false" customHeight="false" outlineLevel="0" collapsed="false">
      <c r="C268" s="116"/>
      <c r="D268" s="116"/>
      <c r="E268" s="116"/>
      <c r="F268" s="117"/>
      <c r="G268" s="117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69"/>
      <c r="U268" s="69"/>
    </row>
    <row r="269" customFormat="false" ht="12.75" hidden="false" customHeight="false" outlineLevel="0" collapsed="false">
      <c r="C269" s="116"/>
      <c r="D269" s="116"/>
      <c r="E269" s="116"/>
      <c r="F269" s="117"/>
      <c r="G269" s="117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69"/>
      <c r="U269" s="69"/>
    </row>
    <row r="270" customFormat="false" ht="12.75" hidden="false" customHeight="false" outlineLevel="0" collapsed="false">
      <c r="C270" s="116"/>
      <c r="D270" s="116"/>
      <c r="E270" s="116"/>
      <c r="F270" s="117"/>
      <c r="G270" s="117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69"/>
      <c r="U270" s="69"/>
    </row>
    <row r="271" customFormat="false" ht="12.75" hidden="false" customHeight="false" outlineLevel="0" collapsed="false">
      <c r="C271" s="116"/>
      <c r="D271" s="116"/>
      <c r="E271" s="116"/>
      <c r="F271" s="117"/>
      <c r="G271" s="117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69"/>
      <c r="U271" s="69"/>
    </row>
    <row r="272" customFormat="false" ht="12.75" hidden="false" customHeight="false" outlineLevel="0" collapsed="false">
      <c r="C272" s="116"/>
      <c r="D272" s="116"/>
      <c r="E272" s="116"/>
      <c r="F272" s="117"/>
      <c r="G272" s="117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69"/>
      <c r="U272" s="69"/>
    </row>
    <row r="273" customFormat="false" ht="12.75" hidden="false" customHeight="false" outlineLevel="0" collapsed="false">
      <c r="C273" s="116"/>
      <c r="D273" s="116"/>
      <c r="E273" s="116"/>
      <c r="F273" s="117"/>
      <c r="G273" s="117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69"/>
      <c r="U273" s="69"/>
    </row>
    <row r="274" customFormat="false" ht="12.75" hidden="false" customHeight="false" outlineLevel="0" collapsed="false">
      <c r="C274" s="116"/>
      <c r="D274" s="116"/>
      <c r="E274" s="116"/>
      <c r="F274" s="117"/>
      <c r="G274" s="117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69"/>
      <c r="U274" s="69"/>
    </row>
    <row r="275" customFormat="false" ht="12.75" hidden="false" customHeight="false" outlineLevel="0" collapsed="false">
      <c r="C275" s="116"/>
      <c r="D275" s="116"/>
      <c r="E275" s="116"/>
      <c r="F275" s="117"/>
      <c r="G275" s="117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69"/>
      <c r="U275" s="69"/>
    </row>
    <row r="276" customFormat="false" ht="12.75" hidden="false" customHeight="false" outlineLevel="0" collapsed="false">
      <c r="C276" s="116"/>
      <c r="D276" s="116"/>
      <c r="E276" s="116"/>
      <c r="F276" s="117"/>
      <c r="G276" s="117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69"/>
      <c r="U276" s="69"/>
    </row>
    <row r="277" customFormat="false" ht="12.75" hidden="false" customHeight="false" outlineLevel="0" collapsed="false">
      <c r="C277" s="116"/>
      <c r="D277" s="116"/>
      <c r="E277" s="116"/>
      <c r="F277" s="117"/>
      <c r="G277" s="117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69"/>
      <c r="U277" s="69"/>
    </row>
    <row r="278" customFormat="false" ht="12.75" hidden="false" customHeight="false" outlineLevel="0" collapsed="false">
      <c r="C278" s="116"/>
      <c r="D278" s="116"/>
      <c r="E278" s="116"/>
      <c r="F278" s="117"/>
      <c r="G278" s="117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69"/>
      <c r="U278" s="69"/>
    </row>
    <row r="279" customFormat="false" ht="12.75" hidden="false" customHeight="false" outlineLevel="0" collapsed="false">
      <c r="C279" s="116"/>
      <c r="D279" s="116"/>
      <c r="E279" s="116"/>
      <c r="F279" s="117"/>
      <c r="G279" s="117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69"/>
      <c r="U279" s="69"/>
    </row>
    <row r="280" customFormat="false" ht="12.75" hidden="false" customHeight="false" outlineLevel="0" collapsed="false">
      <c r="C280" s="116"/>
      <c r="D280" s="116"/>
      <c r="E280" s="116"/>
      <c r="F280" s="117"/>
      <c r="G280" s="117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69"/>
      <c r="U280" s="69"/>
    </row>
    <row r="281" customFormat="false" ht="12.75" hidden="false" customHeight="false" outlineLevel="0" collapsed="false">
      <c r="C281" s="116"/>
      <c r="D281" s="116"/>
      <c r="E281" s="116"/>
      <c r="F281" s="117"/>
      <c r="G281" s="117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69"/>
      <c r="U281" s="69"/>
    </row>
    <row r="282" customFormat="false" ht="12.75" hidden="false" customHeight="false" outlineLevel="0" collapsed="false">
      <c r="C282" s="116"/>
      <c r="D282" s="116"/>
      <c r="E282" s="116"/>
      <c r="F282" s="117"/>
      <c r="G282" s="117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69"/>
      <c r="U282" s="69"/>
    </row>
    <row r="283" customFormat="false" ht="12.75" hidden="false" customHeight="false" outlineLevel="0" collapsed="false">
      <c r="C283" s="116"/>
      <c r="D283" s="116"/>
      <c r="E283" s="116"/>
      <c r="F283" s="117"/>
      <c r="G283" s="117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69"/>
      <c r="U283" s="69"/>
    </row>
    <row r="284" customFormat="false" ht="12.75" hidden="false" customHeight="false" outlineLevel="0" collapsed="false">
      <c r="C284" s="116"/>
      <c r="D284" s="116"/>
      <c r="E284" s="116"/>
      <c r="F284" s="117"/>
      <c r="G284" s="117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69"/>
      <c r="U284" s="69"/>
    </row>
    <row r="285" customFormat="false" ht="12.75" hidden="false" customHeight="false" outlineLevel="0" collapsed="false">
      <c r="C285" s="116"/>
      <c r="D285" s="116"/>
      <c r="E285" s="116"/>
      <c r="F285" s="117"/>
      <c r="G285" s="117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69"/>
      <c r="U285" s="69"/>
    </row>
    <row r="286" customFormat="false" ht="12.75" hidden="false" customHeight="false" outlineLevel="0" collapsed="false">
      <c r="C286" s="116"/>
      <c r="D286" s="116"/>
      <c r="E286" s="116"/>
      <c r="F286" s="117"/>
      <c r="G286" s="117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69"/>
      <c r="U286" s="69"/>
    </row>
    <row r="287" customFormat="false" ht="12.75" hidden="false" customHeight="false" outlineLevel="0" collapsed="false">
      <c r="C287" s="116"/>
      <c r="D287" s="116"/>
      <c r="E287" s="116"/>
      <c r="F287" s="117"/>
      <c r="G287" s="117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69"/>
      <c r="U287" s="69"/>
    </row>
    <row r="288" customFormat="false" ht="12.75" hidden="false" customHeight="false" outlineLevel="0" collapsed="false">
      <c r="C288" s="116"/>
      <c r="D288" s="116"/>
      <c r="E288" s="116"/>
      <c r="F288" s="117"/>
      <c r="G288" s="117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69"/>
      <c r="U288" s="69"/>
    </row>
    <row r="289" customFormat="false" ht="12.75" hidden="false" customHeight="false" outlineLevel="0" collapsed="false">
      <c r="C289" s="116"/>
      <c r="D289" s="116"/>
      <c r="E289" s="116"/>
      <c r="F289" s="117"/>
      <c r="G289" s="117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69"/>
      <c r="U289" s="69"/>
    </row>
    <row r="290" customFormat="false" ht="12.75" hidden="false" customHeight="false" outlineLevel="0" collapsed="false">
      <c r="C290" s="116"/>
      <c r="D290" s="116"/>
      <c r="E290" s="116"/>
      <c r="F290" s="117"/>
      <c r="G290" s="117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69"/>
      <c r="U290" s="69"/>
    </row>
    <row r="291" customFormat="false" ht="12.75" hidden="false" customHeight="false" outlineLevel="0" collapsed="false">
      <c r="C291" s="116"/>
      <c r="D291" s="116"/>
      <c r="E291" s="116"/>
      <c r="F291" s="117"/>
      <c r="G291" s="117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69"/>
      <c r="U291" s="69"/>
    </row>
    <row r="292" customFormat="false" ht="12.75" hidden="false" customHeight="false" outlineLevel="0" collapsed="false">
      <c r="C292" s="116"/>
      <c r="D292" s="116"/>
      <c r="E292" s="116"/>
      <c r="F292" s="117"/>
      <c r="G292" s="117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69"/>
      <c r="U292" s="69"/>
    </row>
    <row r="293" customFormat="false" ht="12.75" hidden="false" customHeight="false" outlineLevel="0" collapsed="false">
      <c r="C293" s="116"/>
      <c r="D293" s="116"/>
      <c r="E293" s="116"/>
      <c r="F293" s="117"/>
      <c r="G293" s="117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69"/>
      <c r="U293" s="69"/>
    </row>
    <row r="294" customFormat="false" ht="12.75" hidden="false" customHeight="false" outlineLevel="0" collapsed="false">
      <c r="C294" s="116"/>
      <c r="D294" s="116"/>
      <c r="E294" s="116"/>
      <c r="F294" s="117"/>
      <c r="G294" s="117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69"/>
      <c r="U294" s="69"/>
    </row>
    <row r="295" customFormat="false" ht="12.75" hidden="false" customHeight="false" outlineLevel="0" collapsed="false">
      <c r="C295" s="116"/>
      <c r="D295" s="116"/>
      <c r="E295" s="116"/>
      <c r="F295" s="117"/>
      <c r="G295" s="117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69"/>
      <c r="U295" s="69"/>
    </row>
    <row r="296" customFormat="false" ht="12.75" hidden="false" customHeight="false" outlineLevel="0" collapsed="false">
      <c r="C296" s="116"/>
      <c r="D296" s="116"/>
      <c r="E296" s="116"/>
      <c r="F296" s="117"/>
      <c r="G296" s="117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69"/>
      <c r="U296" s="69"/>
    </row>
    <row r="297" customFormat="false" ht="12.75" hidden="false" customHeight="false" outlineLevel="0" collapsed="false">
      <c r="C297" s="116"/>
      <c r="D297" s="116"/>
      <c r="E297" s="116"/>
      <c r="F297" s="117"/>
      <c r="G297" s="117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69"/>
      <c r="U297" s="69"/>
    </row>
    <row r="298" customFormat="false" ht="12.75" hidden="false" customHeight="false" outlineLevel="0" collapsed="false">
      <c r="C298" s="116"/>
      <c r="D298" s="116"/>
      <c r="E298" s="116"/>
      <c r="F298" s="117"/>
      <c r="G298" s="117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69"/>
      <c r="U298" s="69"/>
    </row>
    <row r="299" customFormat="false" ht="12.75" hidden="false" customHeight="false" outlineLevel="0" collapsed="false">
      <c r="C299" s="116"/>
      <c r="D299" s="116"/>
      <c r="E299" s="116"/>
      <c r="F299" s="117"/>
      <c r="G299" s="117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69"/>
      <c r="U299" s="69"/>
    </row>
    <row r="300" customFormat="false" ht="12.75" hidden="false" customHeight="false" outlineLevel="0" collapsed="false">
      <c r="C300" s="116"/>
      <c r="D300" s="116"/>
      <c r="E300" s="116"/>
      <c r="F300" s="117"/>
      <c r="G300" s="117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69"/>
      <c r="U300" s="69"/>
    </row>
    <row r="301" customFormat="false" ht="12.75" hidden="false" customHeight="false" outlineLevel="0" collapsed="false">
      <c r="C301" s="116"/>
      <c r="D301" s="116"/>
      <c r="E301" s="116"/>
      <c r="F301" s="117"/>
      <c r="G301" s="117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69"/>
      <c r="U301" s="69"/>
    </row>
    <row r="302" customFormat="false" ht="12.75" hidden="false" customHeight="false" outlineLevel="0" collapsed="false">
      <c r="C302" s="116"/>
      <c r="D302" s="116"/>
      <c r="E302" s="116"/>
      <c r="F302" s="117"/>
      <c r="G302" s="117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69"/>
      <c r="U302" s="69"/>
    </row>
    <row r="303" customFormat="false" ht="12.75" hidden="false" customHeight="false" outlineLevel="0" collapsed="false">
      <c r="C303" s="116"/>
      <c r="D303" s="116"/>
      <c r="E303" s="116"/>
      <c r="F303" s="117"/>
      <c r="G303" s="117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69"/>
      <c r="U303" s="69"/>
    </row>
    <row r="304" customFormat="false" ht="12.75" hidden="false" customHeight="false" outlineLevel="0" collapsed="false">
      <c r="C304" s="116"/>
      <c r="D304" s="116"/>
      <c r="E304" s="116"/>
      <c r="F304" s="117"/>
      <c r="G304" s="117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69"/>
      <c r="U304" s="69"/>
    </row>
    <row r="305" customFormat="false" ht="12.75" hidden="false" customHeight="false" outlineLevel="0" collapsed="false">
      <c r="C305" s="116"/>
      <c r="D305" s="116"/>
      <c r="E305" s="116"/>
      <c r="F305" s="117"/>
      <c r="G305" s="117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69"/>
      <c r="U305" s="69"/>
    </row>
    <row r="306" customFormat="false" ht="12.75" hidden="false" customHeight="false" outlineLevel="0" collapsed="false">
      <c r="C306" s="116"/>
      <c r="D306" s="116"/>
      <c r="E306" s="116"/>
      <c r="F306" s="117"/>
      <c r="G306" s="117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69"/>
      <c r="U306" s="69"/>
    </row>
    <row r="307" customFormat="false" ht="12.75" hidden="false" customHeight="false" outlineLevel="0" collapsed="false">
      <c r="C307" s="116"/>
      <c r="D307" s="116"/>
      <c r="E307" s="116"/>
      <c r="F307" s="117"/>
      <c r="G307" s="117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69"/>
      <c r="U307" s="69"/>
    </row>
    <row r="308" customFormat="false" ht="12.75" hidden="false" customHeight="false" outlineLevel="0" collapsed="false">
      <c r="C308" s="116"/>
      <c r="D308" s="116"/>
      <c r="E308" s="116"/>
      <c r="F308" s="117"/>
      <c r="G308" s="117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69"/>
      <c r="U308" s="69"/>
    </row>
    <row r="309" customFormat="false" ht="12.75" hidden="false" customHeight="false" outlineLevel="0" collapsed="false">
      <c r="C309" s="116"/>
      <c r="D309" s="116"/>
      <c r="E309" s="116"/>
      <c r="F309" s="117"/>
      <c r="G309" s="117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69"/>
      <c r="U309" s="69"/>
    </row>
    <row r="310" customFormat="false" ht="12.75" hidden="false" customHeight="false" outlineLevel="0" collapsed="false">
      <c r="C310" s="116"/>
      <c r="D310" s="116"/>
      <c r="E310" s="116"/>
      <c r="F310" s="117"/>
      <c r="G310" s="117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69"/>
      <c r="U310" s="69"/>
    </row>
    <row r="311" customFormat="false" ht="12.75" hidden="false" customHeight="false" outlineLevel="0" collapsed="false">
      <c r="C311" s="116"/>
      <c r="D311" s="116"/>
      <c r="E311" s="116"/>
      <c r="F311" s="117"/>
      <c r="G311" s="117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69"/>
      <c r="U311" s="69"/>
    </row>
    <row r="312" customFormat="false" ht="12.75" hidden="false" customHeight="false" outlineLevel="0" collapsed="false">
      <c r="C312" s="116"/>
      <c r="D312" s="116"/>
      <c r="E312" s="116"/>
      <c r="F312" s="117"/>
      <c r="G312" s="117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69"/>
      <c r="U312" s="69"/>
    </row>
    <row r="313" customFormat="false" ht="12.75" hidden="false" customHeight="false" outlineLevel="0" collapsed="false">
      <c r="C313" s="116"/>
      <c r="D313" s="116"/>
      <c r="E313" s="116"/>
      <c r="F313" s="117"/>
      <c r="G313" s="117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69"/>
      <c r="U313" s="69"/>
    </row>
    <row r="314" customFormat="false" ht="12.75" hidden="false" customHeight="false" outlineLevel="0" collapsed="false">
      <c r="C314" s="116"/>
      <c r="D314" s="116"/>
      <c r="E314" s="116"/>
      <c r="F314" s="117"/>
      <c r="G314" s="117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69"/>
      <c r="U314" s="69"/>
    </row>
    <row r="315" customFormat="false" ht="12.75" hidden="false" customHeight="false" outlineLevel="0" collapsed="false">
      <c r="C315" s="116"/>
      <c r="D315" s="116"/>
      <c r="E315" s="116"/>
      <c r="F315" s="117"/>
      <c r="G315" s="117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69"/>
      <c r="U315" s="69"/>
    </row>
    <row r="316" customFormat="false" ht="12.75" hidden="false" customHeight="false" outlineLevel="0" collapsed="false">
      <c r="C316" s="116"/>
      <c r="D316" s="116"/>
      <c r="E316" s="116"/>
      <c r="F316" s="117"/>
      <c r="G316" s="117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69"/>
      <c r="U316" s="69"/>
    </row>
    <row r="317" customFormat="false" ht="12.75" hidden="false" customHeight="false" outlineLevel="0" collapsed="false">
      <c r="C317" s="116"/>
      <c r="D317" s="116"/>
      <c r="E317" s="116"/>
      <c r="F317" s="117"/>
      <c r="G317" s="117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69"/>
      <c r="U317" s="69"/>
    </row>
    <row r="318" customFormat="false" ht="12.75" hidden="false" customHeight="false" outlineLevel="0" collapsed="false">
      <c r="C318" s="116"/>
      <c r="D318" s="116"/>
      <c r="E318" s="116"/>
      <c r="F318" s="117"/>
      <c r="G318" s="117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69"/>
      <c r="U318" s="69"/>
    </row>
    <row r="319" customFormat="false" ht="12.75" hidden="false" customHeight="false" outlineLevel="0" collapsed="false">
      <c r="C319" s="116"/>
      <c r="D319" s="116"/>
      <c r="E319" s="116"/>
      <c r="F319" s="117"/>
      <c r="G319" s="117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69"/>
      <c r="U319" s="69"/>
    </row>
    <row r="320" customFormat="false" ht="12.75" hidden="false" customHeight="false" outlineLevel="0" collapsed="false">
      <c r="C320" s="116"/>
      <c r="D320" s="116"/>
      <c r="E320" s="116"/>
      <c r="F320" s="117"/>
      <c r="G320" s="117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69"/>
      <c r="U320" s="69"/>
    </row>
    <row r="321" customFormat="false" ht="12.75" hidden="false" customHeight="false" outlineLevel="0" collapsed="false">
      <c r="C321" s="116"/>
      <c r="D321" s="116"/>
      <c r="E321" s="116"/>
      <c r="F321" s="117"/>
      <c r="G321" s="117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69"/>
      <c r="U321" s="69"/>
    </row>
    <row r="322" customFormat="false" ht="12.75" hidden="false" customHeight="false" outlineLevel="0" collapsed="false">
      <c r="C322" s="116"/>
      <c r="D322" s="116"/>
      <c r="E322" s="116"/>
      <c r="F322" s="117"/>
      <c r="G322" s="117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69"/>
      <c r="U322" s="69"/>
    </row>
    <row r="323" customFormat="false" ht="12.75" hidden="false" customHeight="false" outlineLevel="0" collapsed="false">
      <c r="C323" s="116"/>
      <c r="D323" s="116"/>
      <c r="E323" s="116"/>
      <c r="F323" s="117"/>
      <c r="G323" s="117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69"/>
      <c r="U323" s="69"/>
    </row>
    <row r="324" customFormat="false" ht="12.75" hidden="false" customHeight="false" outlineLevel="0" collapsed="false">
      <c r="C324" s="116"/>
      <c r="D324" s="116"/>
      <c r="E324" s="116"/>
      <c r="F324" s="117"/>
      <c r="G324" s="117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69"/>
      <c r="U324" s="69"/>
    </row>
    <row r="325" customFormat="false" ht="12.75" hidden="false" customHeight="false" outlineLevel="0" collapsed="false">
      <c r="C325" s="116"/>
      <c r="D325" s="116"/>
      <c r="E325" s="116"/>
      <c r="F325" s="117"/>
      <c r="G325" s="117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69"/>
      <c r="U325" s="69"/>
    </row>
    <row r="326" customFormat="false" ht="12.75" hidden="false" customHeight="false" outlineLevel="0" collapsed="false">
      <c r="C326" s="116"/>
      <c r="D326" s="116"/>
      <c r="E326" s="116"/>
      <c r="F326" s="117"/>
      <c r="G326" s="117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69"/>
      <c r="U326" s="69"/>
    </row>
    <row r="327" customFormat="false" ht="12.75" hidden="false" customHeight="false" outlineLevel="0" collapsed="false">
      <c r="C327" s="116"/>
      <c r="D327" s="116"/>
      <c r="E327" s="116"/>
      <c r="F327" s="117"/>
      <c r="G327" s="117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69"/>
      <c r="U327" s="69"/>
    </row>
    <row r="328" customFormat="false" ht="12.75" hidden="false" customHeight="false" outlineLevel="0" collapsed="false">
      <c r="C328" s="116"/>
      <c r="D328" s="116"/>
      <c r="E328" s="116"/>
      <c r="F328" s="117"/>
      <c r="G328" s="117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69"/>
      <c r="U328" s="69"/>
    </row>
    <row r="329" customFormat="false" ht="12.75" hidden="false" customHeight="false" outlineLevel="0" collapsed="false">
      <c r="C329" s="116"/>
      <c r="D329" s="116"/>
      <c r="E329" s="116"/>
      <c r="F329" s="117"/>
      <c r="G329" s="117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69"/>
      <c r="U329" s="69"/>
    </row>
    <row r="330" customFormat="false" ht="12.75" hidden="false" customHeight="false" outlineLevel="0" collapsed="false">
      <c r="C330" s="116"/>
      <c r="D330" s="116"/>
      <c r="E330" s="116"/>
      <c r="F330" s="117"/>
      <c r="G330" s="117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69"/>
      <c r="U330" s="69"/>
    </row>
    <row r="331" customFormat="false" ht="12.75" hidden="false" customHeight="false" outlineLevel="0" collapsed="false">
      <c r="C331" s="116"/>
      <c r="D331" s="116"/>
      <c r="E331" s="116"/>
      <c r="F331" s="117"/>
      <c r="G331" s="117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69"/>
      <c r="U331" s="69"/>
    </row>
    <row r="332" customFormat="false" ht="12.75" hidden="false" customHeight="false" outlineLevel="0" collapsed="false">
      <c r="C332" s="116"/>
      <c r="D332" s="116"/>
      <c r="E332" s="116"/>
      <c r="F332" s="117"/>
      <c r="G332" s="117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69"/>
      <c r="U332" s="69"/>
    </row>
    <row r="333" customFormat="false" ht="12.75" hidden="false" customHeight="false" outlineLevel="0" collapsed="false">
      <c r="C333" s="116"/>
      <c r="D333" s="116"/>
      <c r="E333" s="116"/>
      <c r="F333" s="117"/>
      <c r="G333" s="117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69"/>
      <c r="U333" s="69"/>
    </row>
    <row r="334" customFormat="false" ht="12.75" hidden="false" customHeight="false" outlineLevel="0" collapsed="false">
      <c r="C334" s="116"/>
      <c r="D334" s="116"/>
      <c r="E334" s="116"/>
      <c r="F334" s="117"/>
      <c r="G334" s="117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69"/>
      <c r="U334" s="69"/>
    </row>
    <row r="335" customFormat="false" ht="12.75" hidden="false" customHeight="false" outlineLevel="0" collapsed="false">
      <c r="C335" s="116"/>
      <c r="D335" s="116"/>
      <c r="E335" s="116"/>
      <c r="F335" s="117"/>
      <c r="G335" s="117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69"/>
      <c r="U335" s="69"/>
    </row>
    <row r="336" customFormat="false" ht="12.75" hidden="false" customHeight="false" outlineLevel="0" collapsed="false">
      <c r="C336" s="116"/>
      <c r="D336" s="116"/>
      <c r="E336" s="116"/>
      <c r="F336" s="117"/>
      <c r="G336" s="117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69"/>
      <c r="U336" s="69"/>
    </row>
    <row r="337" customFormat="false" ht="12.75" hidden="false" customHeight="false" outlineLevel="0" collapsed="false">
      <c r="C337" s="116"/>
      <c r="D337" s="116"/>
      <c r="E337" s="116"/>
      <c r="F337" s="117"/>
      <c r="G337" s="117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69"/>
      <c r="U337" s="69"/>
    </row>
    <row r="338" customFormat="false" ht="12.75" hidden="false" customHeight="false" outlineLevel="0" collapsed="false">
      <c r="C338" s="116"/>
      <c r="D338" s="116"/>
      <c r="E338" s="116"/>
      <c r="F338" s="117"/>
      <c r="G338" s="117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</row>
    <row r="339" customFormat="false" ht="12.75" hidden="false" customHeight="false" outlineLevel="0" collapsed="false">
      <c r="C339" s="116"/>
      <c r="D339" s="116"/>
      <c r="E339" s="116"/>
      <c r="F339" s="117"/>
      <c r="G339" s="117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</row>
    <row r="340" customFormat="false" ht="12.75" hidden="false" customHeight="false" outlineLevel="0" collapsed="false">
      <c r="C340" s="116"/>
      <c r="D340" s="116"/>
      <c r="E340" s="116"/>
      <c r="F340" s="117"/>
      <c r="G340" s="117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</row>
    <row r="341" customFormat="false" ht="12.75" hidden="false" customHeight="false" outlineLevel="0" collapsed="false">
      <c r="C341" s="116"/>
      <c r="D341" s="116"/>
      <c r="E341" s="116"/>
      <c r="F341" s="117"/>
      <c r="G341" s="117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</row>
    <row r="342" customFormat="false" ht="12.75" hidden="false" customHeight="false" outlineLevel="0" collapsed="false">
      <c r="C342" s="116"/>
      <c r="D342" s="116"/>
      <c r="E342" s="116"/>
      <c r="F342" s="117"/>
      <c r="G342" s="117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</row>
    <row r="343" customFormat="false" ht="12.75" hidden="false" customHeight="false" outlineLevel="0" collapsed="false">
      <c r="C343" s="116"/>
      <c r="D343" s="116"/>
      <c r="E343" s="116"/>
      <c r="F343" s="117"/>
      <c r="G343" s="117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</row>
    <row r="344" customFormat="false" ht="12.75" hidden="false" customHeight="false" outlineLevel="0" collapsed="false">
      <c r="C344" s="116"/>
      <c r="D344" s="116"/>
      <c r="E344" s="116"/>
      <c r="F344" s="117"/>
      <c r="G344" s="117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</row>
    <row r="345" customFormat="false" ht="12.75" hidden="false" customHeight="false" outlineLevel="0" collapsed="false">
      <c r="C345" s="116"/>
      <c r="D345" s="116"/>
      <c r="E345" s="116"/>
      <c r="F345" s="117"/>
      <c r="G345" s="117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</row>
    <row r="346" customFormat="false" ht="12.75" hidden="false" customHeight="false" outlineLevel="0" collapsed="false">
      <c r="C346" s="116"/>
      <c r="D346" s="116"/>
      <c r="E346" s="116"/>
      <c r="F346" s="117"/>
      <c r="G346" s="117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</row>
    <row r="347" customFormat="false" ht="12.75" hidden="false" customHeight="false" outlineLevel="0" collapsed="false">
      <c r="C347" s="116"/>
      <c r="D347" s="116"/>
      <c r="E347" s="116"/>
      <c r="F347" s="117"/>
      <c r="G347" s="117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</row>
    <row r="348" customFormat="false" ht="12.75" hidden="false" customHeight="false" outlineLevel="0" collapsed="false">
      <c r="C348" s="116"/>
      <c r="D348" s="116"/>
      <c r="E348" s="116"/>
      <c r="F348" s="117"/>
      <c r="G348" s="117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</row>
    <row r="349" customFormat="false" ht="12.75" hidden="false" customHeight="false" outlineLevel="0" collapsed="false">
      <c r="C349" s="116"/>
      <c r="D349" s="116"/>
      <c r="E349" s="116"/>
      <c r="F349" s="117"/>
      <c r="G349" s="117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</row>
    <row r="350" customFormat="false" ht="12.75" hidden="false" customHeight="false" outlineLevel="0" collapsed="false">
      <c r="C350" s="116"/>
      <c r="D350" s="116"/>
      <c r="E350" s="116"/>
      <c r="F350" s="117"/>
      <c r="G350" s="117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</row>
    <row r="351" customFormat="false" ht="12.75" hidden="false" customHeight="false" outlineLevel="0" collapsed="false">
      <c r="C351" s="116"/>
      <c r="D351" s="116"/>
      <c r="E351" s="116"/>
      <c r="F351" s="117"/>
      <c r="G351" s="117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</row>
    <row r="352" customFormat="false" ht="12.75" hidden="false" customHeight="false" outlineLevel="0" collapsed="false">
      <c r="C352" s="116"/>
      <c r="D352" s="116"/>
      <c r="E352" s="116"/>
      <c r="F352" s="117"/>
      <c r="G352" s="117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</row>
    <row r="353" customFormat="false" ht="12.75" hidden="false" customHeight="false" outlineLevel="0" collapsed="false">
      <c r="C353" s="116"/>
      <c r="D353" s="116"/>
      <c r="E353" s="116"/>
      <c r="F353" s="117"/>
      <c r="G353" s="117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customFormat="false" ht="12.75" hidden="false" customHeight="false" outlineLevel="0" collapsed="false">
      <c r="C354" s="116"/>
      <c r="D354" s="116"/>
      <c r="E354" s="116"/>
      <c r="F354" s="117"/>
      <c r="G354" s="117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</row>
    <row r="355" customFormat="false" ht="12.75" hidden="false" customHeight="false" outlineLevel="0" collapsed="false">
      <c r="C355" s="116"/>
      <c r="D355" s="116"/>
      <c r="E355" s="116"/>
      <c r="F355" s="117"/>
      <c r="G355" s="117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</row>
    <row r="356" customFormat="false" ht="12.75" hidden="false" customHeight="false" outlineLevel="0" collapsed="false">
      <c r="C356" s="116"/>
      <c r="D356" s="116"/>
      <c r="E356" s="116"/>
      <c r="F356" s="117"/>
      <c r="G356" s="117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</row>
    <row r="357" customFormat="false" ht="12.75" hidden="false" customHeight="false" outlineLevel="0" collapsed="false">
      <c r="C357" s="116"/>
      <c r="D357" s="116"/>
      <c r="E357" s="116"/>
      <c r="F357" s="117"/>
      <c r="G357" s="117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</row>
    <row r="358" customFormat="false" ht="12.75" hidden="false" customHeight="false" outlineLevel="0" collapsed="false">
      <c r="C358" s="116"/>
      <c r="D358" s="116"/>
      <c r="E358" s="116"/>
      <c r="F358" s="117"/>
      <c r="G358" s="117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</row>
    <row r="359" customFormat="false" ht="12.75" hidden="false" customHeight="false" outlineLevel="0" collapsed="false">
      <c r="C359" s="116"/>
      <c r="D359" s="116"/>
      <c r="E359" s="116"/>
      <c r="F359" s="117"/>
      <c r="G359" s="117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</row>
    <row r="360" customFormat="false" ht="12.75" hidden="false" customHeight="false" outlineLevel="0" collapsed="false">
      <c r="C360" s="116"/>
      <c r="D360" s="116"/>
      <c r="E360" s="116"/>
      <c r="F360" s="117"/>
      <c r="G360" s="117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</row>
    <row r="361" customFormat="false" ht="12.75" hidden="false" customHeight="false" outlineLevel="0" collapsed="false">
      <c r="C361" s="116"/>
      <c r="D361" s="116"/>
      <c r="E361" s="116"/>
      <c r="F361" s="117"/>
      <c r="G361" s="117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</row>
    <row r="362" customFormat="false" ht="12.75" hidden="false" customHeight="false" outlineLevel="0" collapsed="false">
      <c r="C362" s="116"/>
      <c r="D362" s="116"/>
      <c r="E362" s="116"/>
      <c r="F362" s="117"/>
      <c r="G362" s="117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</row>
    <row r="363" customFormat="false" ht="12.75" hidden="false" customHeight="false" outlineLevel="0" collapsed="false">
      <c r="C363" s="116"/>
      <c r="D363" s="116"/>
      <c r="E363" s="116"/>
      <c r="F363" s="117"/>
      <c r="G363" s="117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</row>
    <row r="364" customFormat="false" ht="12.75" hidden="false" customHeight="false" outlineLevel="0" collapsed="false">
      <c r="C364" s="116"/>
      <c r="D364" s="116"/>
      <c r="E364" s="116"/>
      <c r="F364" s="117"/>
      <c r="G364" s="117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2024-03-13T09:26:07Z</dcterms:modified>
  <cp:revision>1</cp:revision>
  <dc:subject/>
  <dc:title/>
</cp:coreProperties>
</file>