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64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<sst xmlns="http://schemas.openxmlformats.org/spreadsheetml/2006/main" count="427" uniqueCount="275">
  <si>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</si>
  <si>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</si>
  <si>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</si>
  <si>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</si>
  <si>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</si>
  <si>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</si>
  <si>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</si>
  <si>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</si>
  <si>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</si>
  <si>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</si>
  <si>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</si>
  <si>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</si>
  <si>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</si>
  <si>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</si>
  <si>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</si>
  <si>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</si>
  <si>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</si>
  <si>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</si>
  <si>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</si>
  <si>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</si>
  <si>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</si>
  <si>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</si>
  <si>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</si>
  <si>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</si>
  <si>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</si>
  <si>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</si>
  <si>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</si>
  <si>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</si>
  <si>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</si>
  <si>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</si>
  <si>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</si>
  <si>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</si>
  <si>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</si>
  <si>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</si>
  <si>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</si>
  <si>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</si>
  <si>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</si>
  <si>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</si>
  <si>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</si>
  <si>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</si>
  <si>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</si>
  <si>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</si>
  <si>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</si>
  <si>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</si>
  <si>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</si>
  <si>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</si>
  <si>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</si>
  <si>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</si>
  <si>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</si>
  <si>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</si>
  <si>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</si>
  <si>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</si>
  <si>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</si>
  <si>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</si>
  <si>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</si>
  <si>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</si>
  <si>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</si>
  <si>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</si>
  <si>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</si>
  <si>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</si>
  <si>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</si>
  <si>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</si>
  <si>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</si>
  <si>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</si>
  <si>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</si>
  <si>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</si>
  <si>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</si>
  <si>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</si>
  <si>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</si>
  <si>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</si>
  <si>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</si>
  <si>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</si>
  <si>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</si>
  <si>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</si>
  <si>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</si>
  <si>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</si>
  <si>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</si>
  <si>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</si>
  <si>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</si>
  <si>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</si>
  <si>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</si>
  <si>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</si>
  <si>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</si>
  <si>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</si>
  <si>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</si>
  <si>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</si>
  <si>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</si>
  <si>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</si>
  <si>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</si>
  <si>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</si>
  <si>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</si>
  <si>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</si>
  <si>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</si>
  <si>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</si>
  <si>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</si>
  <si>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</si>
  <si>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</si>
  <si>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</si>
  <si>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</si>
  <si>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</si>
  <si>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</si>
  <si>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</si>
  <si>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</si>
  <si>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</si>
  <si>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</si>
  <si>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Liauron</t>
  </si>
  <si>
    <t xml:space="preserve">RAU DE LIAURON à CELLIER-DU-LUC</t>
  </si>
  <si>
    <t xml:space="preserve">CELLIER-DU-LUC</t>
  </si>
  <si>
    <t xml:space="preserve">07047</t>
  </si>
  <si>
    <t xml:space="preserve">Reseau de Référence Perenne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</si>
  <si>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</si>
  <si>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</si>
  <si>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</si>
  <si>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</si>
  <si>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</si>
  <si>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</si>
  <si>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</si>
  <si>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</si>
  <si>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</si>
  <si>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</si>
  <si>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</si>
  <si>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</si>
  <si>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</si>
  <si>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</si>
  <si>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</si>
  <si>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</si>
  <si>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</si>
  <si>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</si>
  <si>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</si>
  <si>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</si>
  <si>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</si>
  <si>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</si>
  <si>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</si>
  <si>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VILLAGE, LIEU DIT MAS DE LA GRANGE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</si>
  <si>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</si>
  <si>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</si>
  <si>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</si>
  <si>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</si>
  <si>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</si>
  <si>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</si>
  <si>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</si>
  <si>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</si>
  <si>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</si>
  <si>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</si>
  <si>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</si>
  <si>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</si>
  <si>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</si>
  <si>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</si>
  <si>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</si>
  <si>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</si>
  <si>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</si>
  <si>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</si>
  <si>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</si>
  <si>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</si>
  <si>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</si>
  <si>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</si>
  <si>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</si>
  <si>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</si>
  <si>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</si>
  <si>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</si>
  <si>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</si>
  <si>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</si>
  <si>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</si>
  <si>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</si>
  <si>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</si>
  <si>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</si>
  <si>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</si>
  <si>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</si>
  <si>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</si>
  <si>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</si>
  <si>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</si>
  <si>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</si>
  <si>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</si>
  <si>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</si>
  <si>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</si>
  <si>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</si>
  <si>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</si>
  <si>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</si>
  <si>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</si>
  <si>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</si>
  <si>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</si>
  <si>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</si>
  <si>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</si>
  <si>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</si>
  <si>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</si>
  <si>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</si>
  <si>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</si>
  <si>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</si>
  <si>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</si>
  <si>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</si>
  <si>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</si>
  <si>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</si>
  <si>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</si>
  <si>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</si>
  <si>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</si>
  <si>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</si>
  <si>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</si>
  <si>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</si>
  <si>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</si>
  <si>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</si>
  <si>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</si>
  <si>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</si>
  <si>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</si>
  <si>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</si>
  <si>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</si>
  <si>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</si>
  <si>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</si>
  <si>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</si>
  <si>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</si>
  <si>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</si>
  <si>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</si>
  <si>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</si>
  <si>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</si>
  <si>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Amphinemura</t>
  </si>
  <si>
    <t xml:space="preserve">Nemoura</t>
  </si>
  <si>
    <t xml:space="preserve">Protonemura</t>
  </si>
  <si>
    <t xml:space="preserve">Perlidae</t>
  </si>
  <si>
    <t xml:space="preserve">Dinocras</t>
  </si>
  <si>
    <t xml:space="preserve">Perla</t>
  </si>
  <si>
    <t xml:space="preserve">Perlodidae</t>
  </si>
  <si>
    <t xml:space="preserve">Isoperla</t>
  </si>
  <si>
    <t xml:space="preserve">Perlodes</t>
  </si>
  <si>
    <t xml:space="preserve">Taeniopteryx</t>
  </si>
  <si>
    <t xml:space="preserve">Micrasema</t>
  </si>
  <si>
    <t xml:space="preserve">Agapetus</t>
  </si>
  <si>
    <t xml:space="preserve">Goeridae</t>
  </si>
  <si>
    <t xml:space="preserve">Silo</t>
  </si>
  <si>
    <t xml:space="preserve">Hydropsyche</t>
  </si>
  <si>
    <t xml:space="preserve">Mystacides</t>
  </si>
  <si>
    <t xml:space="preserve">Limnephilidae</t>
  </si>
  <si>
    <t xml:space="preserve">Drusinae</t>
  </si>
  <si>
    <t xml:space="preserve">Odontocerum</t>
  </si>
  <si>
    <t xml:space="preserve">Rhyacophila</t>
  </si>
  <si>
    <t xml:space="preserve">Sericostomatidae</t>
  </si>
  <si>
    <t xml:space="preserve">Sericostoma</t>
  </si>
  <si>
    <t xml:space="preserve">Thremma</t>
  </si>
  <si>
    <t xml:space="preserve">Baetis</t>
  </si>
  <si>
    <t xml:space="preserve">Centroptilum</t>
  </si>
  <si>
    <t xml:space="preserve">Ephemera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</si>
  <si>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</si>
  <si>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</si>
  <si>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</si>
  <si>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</si>
  <si>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Habroleptoides</t>
  </si>
  <si>
    <t xml:space="preserve">Oreodytes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</si>
  <si>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</si>
  <si>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</si>
  <si>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</si>
  <si>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</si>
  <si>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</si>
  <si>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</si>
  <si>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</si>
  <si>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Atherix</t>
  </si>
  <si>
    <t xml:space="preserve">Ceratopogoninae</t>
  </si>
  <si>
    <t xml:space="preserve">Chironomidae</t>
  </si>
  <si>
    <t xml:space="preserve">Chelifera</t>
  </si>
  <si>
    <t xml:space="preserve">Clinocerinae</t>
  </si>
  <si>
    <t xml:space="preserve">Limoniidae</t>
  </si>
  <si>
    <t xml:space="preserve">Antocha</t>
  </si>
  <si>
    <t xml:space="preserve">Dicranota</t>
  </si>
  <si>
    <t xml:space="preserve">Psychodidae</t>
  </si>
  <si>
    <t xml:space="preserve">Simulium</t>
  </si>
  <si>
    <t xml:space="preserve">Tabanidae</t>
  </si>
  <si>
    <t xml:space="preserve">Micronecta</t>
  </si>
  <si>
    <t xml:space="preserve">Calopteryx</t>
  </si>
  <si>
    <t xml:space="preserve">Cordulegaster</t>
  </si>
  <si>
    <t xml:space="preserve">Sialis</t>
  </si>
  <si>
    <t xml:space="preserve">Ancylus</t>
  </si>
  <si>
    <t xml:space="preserve">Pisidium</t>
  </si>
  <si>
    <t xml:space="preserve">Dendrocoelidae</t>
  </si>
  <si>
    <t xml:space="preserve">Polycelis</t>
  </si>
  <si>
    <t xml:space="preserve">Oligochaeta</t>
  </si>
  <si>
    <t xml:space="preserve">Mermithoïdea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</si>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</sst>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4026420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725359</v>
      </c>
      <c r="H23" s="40" t="n">
        <v>1965212</v>
      </c>
      <c r="I23" s="40" t="n">
        <v>1015</v>
      </c>
      <c r="J23" s="40" t="s">
        <v>109</v>
      </c>
      <c r="K23" s="42" t="n">
        <v>725377</v>
      </c>
      <c r="L23" s="42" t="n">
        <v>1965224</v>
      </c>
      <c r="M23" s="42" t="n">
        <v>725316</v>
      </c>
      <c r="N23" s="42" t="n">
        <v>1965151</v>
      </c>
      <c r="O23" s="42" t="n">
        <v>4.8</v>
      </c>
      <c r="P23" s="42" t="n">
        <v>105</v>
      </c>
      <c r="R23" s="23" t="s">
        <v>110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772660</v>
      </c>
      <c r="H24" s="47" t="n">
        <v>6397902</v>
      </c>
      <c r="K24" s="47" t="n">
        <v>772678</v>
      </c>
      <c r="L24" s="47" t="n">
        <v>6397914</v>
      </c>
      <c r="M24" s="47" t="n">
        <v>772616</v>
      </c>
      <c r="N24" s="47" t="n">
        <v>6397841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111</v>
      </c>
      <c r="B25" s="4"/>
      <c r="C25" s="4"/>
      <c r="D25" s="5"/>
      <c r="E25" s="5"/>
      <c r="F25" s="45"/>
      <c r="R25" s="48" t="s">
        <v>112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113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114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115</v>
      </c>
      <c r="C28" s="19"/>
      <c r="D28" s="19"/>
      <c r="E28" s="50"/>
      <c r="H28" s="2"/>
      <c r="I28" s="2"/>
      <c r="R28" s="51" t="s">
        <v>116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121</v>
      </c>
      <c r="B32" s="15" t="s">
        <v>122</v>
      </c>
      <c r="C32" s="16"/>
      <c r="D32" s="16"/>
      <c r="E32" s="55"/>
      <c r="G32" s="4" t="s">
        <v>123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124</v>
      </c>
      <c r="B33" s="58" t="s">
        <v>125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126</v>
      </c>
      <c r="I35" s="61" t="s">
        <v>127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128</v>
      </c>
      <c r="I36" s="61" t="s">
        <v>129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130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117</v>
      </c>
      <c r="D38" s="39" t="s">
        <v>119</v>
      </c>
      <c r="E38" s="39" t="s">
        <v>121</v>
      </c>
      <c r="F38" s="39" t="s">
        <v>131</v>
      </c>
      <c r="G38" s="39" t="s">
        <v>132</v>
      </c>
      <c r="H38" s="69" t="s">
        <v>126</v>
      </c>
      <c r="I38" s="69" t="s">
        <v>128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4026420</v>
      </c>
      <c r="B39" s="70" t="str">
        <f aca="false">C23</f>
        <v>le Liauron</v>
      </c>
      <c r="C39" s="71" t="s">
        <v>133</v>
      </c>
      <c r="D39" s="72" t="n">
        <v>41190</v>
      </c>
      <c r="E39" s="42" t="n">
        <v>3.9</v>
      </c>
      <c r="F39" s="73" t="s">
        <v>134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135</v>
      </c>
      <c r="B40" s="76"/>
      <c r="C40" s="76"/>
      <c r="D40" s="77"/>
      <c r="E40" s="76"/>
      <c r="F40" s="73" t="s">
        <v>136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137</v>
      </c>
      <c r="B41" s="78"/>
      <c r="C41" s="78"/>
      <c r="D41" s="78"/>
      <c r="E41" s="78"/>
      <c r="F41" s="73" t="s">
        <v>138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139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140</v>
      </c>
      <c r="G43" s="74" t="s">
        <v>43</v>
      </c>
      <c r="H43" s="75" t="n">
        <v>86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141</v>
      </c>
      <c r="G44" s="74" t="s">
        <v>48</v>
      </c>
      <c r="H44" s="75" t="n">
        <v>4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142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143</v>
      </c>
      <c r="G46" s="74" t="s">
        <v>58</v>
      </c>
      <c r="H46" s="75" t="n">
        <v>1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144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145</v>
      </c>
      <c r="G48" s="74" t="s">
        <v>66</v>
      </c>
      <c r="H48" s="75" t="n">
        <v>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146</v>
      </c>
      <c r="G49" s="74" t="s">
        <v>70</v>
      </c>
      <c r="H49" s="75" t="n">
        <v>1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147</v>
      </c>
      <c r="G50" s="74" t="s">
        <v>74</v>
      </c>
      <c r="H50" s="75" t="n">
        <v>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148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149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131</v>
      </c>
      <c r="B55" s="19" t="s">
        <v>150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151</v>
      </c>
      <c r="B56" s="16" t="s">
        <v>150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152</v>
      </c>
      <c r="B57" s="16" t="s">
        <v>153</v>
      </c>
      <c r="C57" s="16"/>
      <c r="D57" s="16"/>
      <c r="E57" s="16"/>
      <c r="F57" s="55"/>
      <c r="G57" s="13"/>
      <c r="H57" s="86" t="s">
        <v>154</v>
      </c>
      <c r="I57" s="86" t="s">
        <v>132</v>
      </c>
      <c r="J57" s="86" t="s">
        <v>155</v>
      </c>
      <c r="T57" s="65"/>
      <c r="U57" s="65"/>
    </row>
    <row r="58" customFormat="false" ht="12.75" hidden="false" customHeight="false" outlineLevel="0" collapsed="false">
      <c r="A58" s="25" t="s">
        <v>156</v>
      </c>
      <c r="B58" s="16" t="s">
        <v>157</v>
      </c>
      <c r="C58" s="16"/>
      <c r="D58" s="16"/>
      <c r="E58" s="16"/>
      <c r="F58" s="55"/>
      <c r="G58" s="13"/>
      <c r="H58" s="87" t="s">
        <v>158</v>
      </c>
      <c r="I58" s="87" t="s">
        <v>37</v>
      </c>
      <c r="J58" s="87" t="s">
        <v>159</v>
      </c>
      <c r="T58" s="65"/>
      <c r="U58" s="65"/>
    </row>
    <row r="59" customFormat="false" ht="12.75" hidden="false" customHeight="false" outlineLevel="0" collapsed="false">
      <c r="A59" s="25" t="s">
        <v>160</v>
      </c>
      <c r="B59" s="16" t="s">
        <v>161</v>
      </c>
      <c r="C59" s="16"/>
      <c r="D59" s="16"/>
      <c r="E59" s="16"/>
      <c r="F59" s="55"/>
      <c r="G59" s="13"/>
      <c r="H59" s="88" t="s">
        <v>162</v>
      </c>
      <c r="I59" s="88" t="s">
        <v>12</v>
      </c>
      <c r="J59" s="88" t="s">
        <v>163</v>
      </c>
      <c r="T59" s="65"/>
      <c r="U59" s="65"/>
    </row>
    <row r="60" customFormat="false" ht="12.75" hidden="false" customHeight="false" outlineLevel="0" collapsed="false">
      <c r="A60" s="25" t="s">
        <v>164</v>
      </c>
      <c r="B60" s="16" t="s">
        <v>165</v>
      </c>
      <c r="C60" s="16"/>
      <c r="D60" s="16"/>
      <c r="E60" s="16"/>
      <c r="F60" s="55"/>
      <c r="G60" s="13"/>
      <c r="H60" s="88" t="s">
        <v>166</v>
      </c>
      <c r="I60" s="88" t="s">
        <v>20</v>
      </c>
      <c r="J60" s="88" t="s">
        <v>167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168</v>
      </c>
      <c r="B61" s="16" t="s">
        <v>169</v>
      </c>
      <c r="C61" s="16"/>
      <c r="D61" s="16"/>
      <c r="E61" s="16"/>
      <c r="F61" s="55"/>
      <c r="G61" s="89"/>
      <c r="H61" s="90" t="s">
        <v>170</v>
      </c>
      <c r="I61" s="90" t="s">
        <v>29</v>
      </c>
      <c r="J61" s="90" t="s">
        <v>171</v>
      </c>
      <c r="O61" s="2"/>
      <c r="T61" s="65"/>
      <c r="U61" s="65"/>
    </row>
    <row r="62" customFormat="false" ht="12.75" hidden="false" customHeight="false" outlineLevel="0" collapsed="false">
      <c r="A62" s="29" t="s">
        <v>172</v>
      </c>
      <c r="B62" s="30" t="s">
        <v>173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130</v>
      </c>
      <c r="H64" s="68" t="s">
        <v>130</v>
      </c>
      <c r="I64" s="68" t="s">
        <v>130</v>
      </c>
      <c r="J64" s="68" t="s">
        <v>130</v>
      </c>
      <c r="K64" s="68" t="s">
        <v>130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119</v>
      </c>
      <c r="C65" s="93" t="s">
        <v>174</v>
      </c>
      <c r="D65" s="93" t="s">
        <v>131</v>
      </c>
      <c r="E65" s="93" t="s">
        <v>151</v>
      </c>
      <c r="F65" s="93" t="s">
        <v>152</v>
      </c>
      <c r="G65" s="93" t="s">
        <v>156</v>
      </c>
      <c r="H65" s="93" t="s">
        <v>175</v>
      </c>
      <c r="I65" s="93" t="s">
        <v>164</v>
      </c>
      <c r="J65" s="93" t="s">
        <v>168</v>
      </c>
      <c r="K65" s="93" t="s">
        <v>172</v>
      </c>
      <c r="T65" s="65"/>
      <c r="U65" s="65"/>
    </row>
    <row r="66" customFormat="false" ht="14.25" hidden="false" customHeight="false" outlineLevel="0" collapsed="false">
      <c r="A66" s="94" t="n">
        <f aca="false">A39</f>
        <v>4026420</v>
      </c>
      <c r="B66" s="95" t="n">
        <f aca="false">D39</f>
        <v>41190</v>
      </c>
      <c r="C66" s="96" t="s">
        <v>176</v>
      </c>
      <c r="D66" s="97" t="s">
        <v>43</v>
      </c>
      <c r="E66" s="97" t="s">
        <v>37</v>
      </c>
      <c r="F66" s="98" t="s">
        <v>21</v>
      </c>
      <c r="G66" s="75" t="n">
        <v>30</v>
      </c>
      <c r="H66" s="75" t="n">
        <v>4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4026420</v>
      </c>
      <c r="B67" s="100" t="n">
        <f aca="false">+B$66</f>
        <v>41190</v>
      </c>
      <c r="C67" s="96" t="s">
        <v>177</v>
      </c>
      <c r="D67" s="98" t="s">
        <v>43</v>
      </c>
      <c r="E67" s="98" t="s">
        <v>12</v>
      </c>
      <c r="F67" s="98" t="s">
        <v>21</v>
      </c>
      <c r="G67" s="75" t="n">
        <v>30</v>
      </c>
      <c r="H67" s="75" t="n">
        <v>2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4026420</v>
      </c>
      <c r="B68" s="100" t="n">
        <f aca="false">+B$66</f>
        <v>41190</v>
      </c>
      <c r="C68" s="96" t="s">
        <v>178</v>
      </c>
      <c r="D68" s="98" t="s">
        <v>43</v>
      </c>
      <c r="E68" s="98" t="s">
        <v>20</v>
      </c>
      <c r="F68" s="98" t="s">
        <v>21</v>
      </c>
      <c r="G68" s="75" t="n">
        <v>15</v>
      </c>
      <c r="H68" s="75" t="n">
        <v>2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4026420</v>
      </c>
      <c r="B69" s="100" t="n">
        <f aca="false">+B$66</f>
        <v>41190</v>
      </c>
      <c r="C69" s="96" t="s">
        <v>179</v>
      </c>
      <c r="D69" s="98" t="s">
        <v>43</v>
      </c>
      <c r="E69" s="98" t="s">
        <v>29</v>
      </c>
      <c r="F69" s="98" t="s">
        <v>21</v>
      </c>
      <c r="G69" s="75" t="n">
        <v>15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4026420</v>
      </c>
      <c r="B70" s="100" t="n">
        <f aca="false">+B$66</f>
        <v>41190</v>
      </c>
      <c r="C70" s="96" t="s">
        <v>180</v>
      </c>
      <c r="D70" s="98" t="s">
        <v>43</v>
      </c>
      <c r="E70" s="98" t="s">
        <v>37</v>
      </c>
      <c r="F70" s="98" t="s">
        <v>30</v>
      </c>
      <c r="G70" s="75" t="n">
        <v>15</v>
      </c>
      <c r="H70" s="75" t="n">
        <v>2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4026420</v>
      </c>
      <c r="B71" s="100" t="n">
        <f aca="false">+B$66</f>
        <v>41190</v>
      </c>
      <c r="C71" s="96" t="s">
        <v>181</v>
      </c>
      <c r="D71" s="98" t="s">
        <v>53</v>
      </c>
      <c r="E71" s="98" t="s">
        <v>37</v>
      </c>
      <c r="F71" s="98" t="s">
        <v>13</v>
      </c>
      <c r="G71" s="75" t="n">
        <v>5</v>
      </c>
      <c r="H71" s="75" t="n">
        <v>3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4026420</v>
      </c>
      <c r="B72" s="100" t="n">
        <f aca="false">+B$66</f>
        <v>41190</v>
      </c>
      <c r="C72" s="96" t="s">
        <v>182</v>
      </c>
      <c r="D72" s="98" t="s">
        <v>28</v>
      </c>
      <c r="E72" s="98" t="s">
        <v>37</v>
      </c>
      <c r="F72" s="98" t="s">
        <v>13</v>
      </c>
      <c r="G72" s="75" t="n">
        <v>10</v>
      </c>
      <c r="H72" s="75" t="n">
        <v>1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4026420</v>
      </c>
      <c r="B73" s="100" t="n">
        <f aca="false">+B$66</f>
        <v>41190</v>
      </c>
      <c r="C73" s="96" t="s">
        <v>183</v>
      </c>
      <c r="D73" s="98" t="s">
        <v>43</v>
      </c>
      <c r="E73" s="98" t="s">
        <v>12</v>
      </c>
      <c r="F73" s="98" t="s">
        <v>30</v>
      </c>
      <c r="G73" s="75" t="n">
        <v>10</v>
      </c>
      <c r="H73" s="75" t="n">
        <v>2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4026420</v>
      </c>
      <c r="B74" s="100" t="n">
        <f aca="false">+B$66</f>
        <v>41190</v>
      </c>
      <c r="C74" s="96" t="s">
        <v>184</v>
      </c>
      <c r="D74" s="98" t="s">
        <v>43</v>
      </c>
      <c r="E74" s="98" t="s">
        <v>29</v>
      </c>
      <c r="F74" s="98" t="s">
        <v>30</v>
      </c>
      <c r="G74" s="75" t="n">
        <v>7</v>
      </c>
      <c r="H74" s="75" t="n">
        <v>1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4026420</v>
      </c>
      <c r="B75" s="100" t="n">
        <f aca="false">+B$66</f>
        <v>41190</v>
      </c>
      <c r="C75" s="96" t="s">
        <v>185</v>
      </c>
      <c r="D75" s="98" t="s">
        <v>36</v>
      </c>
      <c r="E75" s="98" t="s">
        <v>12</v>
      </c>
      <c r="F75" s="98" t="s">
        <v>13</v>
      </c>
      <c r="G75" s="75" t="n">
        <v>5</v>
      </c>
      <c r="H75" s="75" t="n">
        <v>1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4026420</v>
      </c>
      <c r="B76" s="100" t="n">
        <f aca="false">+B$66</f>
        <v>41190</v>
      </c>
      <c r="C76" s="96" t="s">
        <v>186</v>
      </c>
      <c r="D76" s="98" t="s">
        <v>48</v>
      </c>
      <c r="E76" s="98" t="s">
        <v>12</v>
      </c>
      <c r="F76" s="98" t="s">
        <v>13</v>
      </c>
      <c r="G76" s="75" t="n">
        <v>15</v>
      </c>
      <c r="H76" s="75" t="n">
        <v>1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4026420</v>
      </c>
      <c r="B77" s="100" t="n">
        <f aca="false">+B$66</f>
        <v>41190</v>
      </c>
      <c r="C77" s="96" t="s">
        <v>187</v>
      </c>
      <c r="D77" s="98" t="s">
        <v>43</v>
      </c>
      <c r="E77" s="98" t="s">
        <v>20</v>
      </c>
      <c r="F77" s="98" t="s">
        <v>30</v>
      </c>
      <c r="G77" s="75" t="n">
        <v>10</v>
      </c>
      <c r="H77" s="75" t="n">
        <v>1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152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130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119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4026420</v>
      </c>
      <c r="B88" s="107" t="n">
        <f aca="false">B66</f>
        <v>41190</v>
      </c>
      <c r="C88" s="75" t="s">
        <v>211</v>
      </c>
      <c r="D88" s="75" t="n">
        <v>174</v>
      </c>
      <c r="E88" s="75" t="n">
        <v>3</v>
      </c>
      <c r="F88" s="75" t="n">
        <v>1</v>
      </c>
      <c r="G88" s="75" t="n">
        <v>2</v>
      </c>
      <c r="H88" s="75" t="n">
        <v>1</v>
      </c>
      <c r="I88" s="75"/>
      <c r="J88" s="75"/>
      <c r="K88" s="75"/>
      <c r="L88" s="75"/>
      <c r="M88" s="75" t="n">
        <v>1</v>
      </c>
      <c r="N88" s="75"/>
      <c r="O88" s="75" t="n">
        <v>1</v>
      </c>
      <c r="P88" s="75"/>
      <c r="Q88" s="75"/>
      <c r="R88" s="75" t="n">
        <v>2</v>
      </c>
      <c r="S88" s="75" t="n">
        <v>1</v>
      </c>
      <c r="T88" s="65"/>
      <c r="U88" s="65"/>
    </row>
    <row r="89" customFormat="false" ht="14.25" hidden="false" customHeight="false" outlineLevel="0" collapsed="false">
      <c r="A89" s="99" t="n">
        <f aca="false">+A$88</f>
        <v>4026420</v>
      </c>
      <c r="B89" s="100" t="n">
        <f aca="false">+B$88</f>
        <v>41190</v>
      </c>
      <c r="C89" s="75" t="s">
        <v>212</v>
      </c>
      <c r="D89" s="75" t="n">
        <v>69</v>
      </c>
      <c r="E89" s="75" t="n">
        <v>86</v>
      </c>
      <c r="F89" s="75" t="n">
        <v>98</v>
      </c>
      <c r="G89" s="75" t="n">
        <v>75</v>
      </c>
      <c r="H89" s="75" t="n">
        <v>65</v>
      </c>
      <c r="I89" s="75" t="n">
        <v>17</v>
      </c>
      <c r="J89" s="75" t="n">
        <v>8</v>
      </c>
      <c r="K89" s="75" t="n">
        <v>8</v>
      </c>
      <c r="L89" s="75" t="n">
        <v>5</v>
      </c>
      <c r="M89" s="75" t="n">
        <v>19</v>
      </c>
      <c r="N89" s="75" t="n">
        <v>3</v>
      </c>
      <c r="O89" s="75" t="n">
        <v>45</v>
      </c>
      <c r="P89" s="75" t="n">
        <v>13</v>
      </c>
      <c r="Q89" s="75" t="n">
        <v>53</v>
      </c>
      <c r="R89" s="75" t="n">
        <v>11</v>
      </c>
      <c r="S89" s="75" t="n">
        <v>12</v>
      </c>
      <c r="T89" s="65"/>
      <c r="U89" s="65"/>
    </row>
    <row r="90" customFormat="false" ht="14.25" hidden="false" customHeight="false" outlineLevel="0" collapsed="false">
      <c r="A90" s="99" t="n">
        <f aca="false">+A$88</f>
        <v>4026420</v>
      </c>
      <c r="B90" s="100" t="n">
        <f aca="false">+B$88</f>
        <v>41190</v>
      </c>
      <c r="C90" s="75" t="s">
        <v>213</v>
      </c>
      <c r="D90" s="75" t="n">
        <v>21</v>
      </c>
      <c r="E90" s="75"/>
      <c r="F90" s="75" t="n">
        <v>14</v>
      </c>
      <c r="G90" s="75" t="n">
        <v>92</v>
      </c>
      <c r="H90" s="75" t="n">
        <v>11</v>
      </c>
      <c r="I90" s="75" t="n">
        <v>1</v>
      </c>
      <c r="J90" s="75" t="n">
        <v>2</v>
      </c>
      <c r="K90" s="75"/>
      <c r="L90" s="75" t="n">
        <v>52</v>
      </c>
      <c r="M90" s="75"/>
      <c r="N90" s="75"/>
      <c r="O90" s="75" t="n">
        <v>20</v>
      </c>
      <c r="P90" s="75" t="n">
        <v>6</v>
      </c>
      <c r="Q90" s="75"/>
      <c r="R90" s="75"/>
      <c r="S90" s="75" t="n">
        <v>14</v>
      </c>
      <c r="T90" s="65"/>
      <c r="U90" s="65"/>
    </row>
    <row r="91" customFormat="false" ht="14.25" hidden="false" customHeight="false" outlineLevel="0" collapsed="false">
      <c r="A91" s="99" t="n">
        <f aca="false">+A$88</f>
        <v>4026420</v>
      </c>
      <c r="B91" s="100" t="n">
        <f aca="false">+B$88</f>
        <v>41190</v>
      </c>
      <c r="C91" s="75" t="s">
        <v>214</v>
      </c>
      <c r="D91" s="75" t="n">
        <v>26</v>
      </c>
      <c r="E91" s="75" t="n">
        <v>76</v>
      </c>
      <c r="F91" s="75" t="n">
        <v>63</v>
      </c>
      <c r="G91" s="75" t="n">
        <v>125</v>
      </c>
      <c r="H91" s="75" t="n">
        <v>17</v>
      </c>
      <c r="I91" s="75" t="n">
        <v>11</v>
      </c>
      <c r="J91" s="75" t="n">
        <v>33</v>
      </c>
      <c r="K91" s="75" t="n">
        <v>2</v>
      </c>
      <c r="L91" s="75" t="n">
        <v>17</v>
      </c>
      <c r="M91" s="75" t="n">
        <v>54</v>
      </c>
      <c r="N91" s="75" t="n">
        <v>2</v>
      </c>
      <c r="O91" s="75" t="n">
        <v>77</v>
      </c>
      <c r="P91" s="75" t="n">
        <v>12</v>
      </c>
      <c r="Q91" s="75" t="n">
        <v>18</v>
      </c>
      <c r="R91" s="75" t="n">
        <v>2</v>
      </c>
      <c r="S91" s="75" t="n">
        <v>19</v>
      </c>
      <c r="T91" s="65"/>
      <c r="U91" s="65"/>
    </row>
    <row r="92" customFormat="false" ht="14.25" hidden="false" customHeight="false" outlineLevel="0" collapsed="false">
      <c r="A92" s="99" t="n">
        <f aca="false">+A$88</f>
        <v>4026420</v>
      </c>
      <c r="B92" s="100" t="n">
        <f aca="false">+B$88</f>
        <v>41190</v>
      </c>
      <c r="C92" s="75" t="s">
        <v>215</v>
      </c>
      <c r="D92" s="75" t="n">
        <v>46</v>
      </c>
      <c r="E92" s="75" t="n">
        <v>111</v>
      </c>
      <c r="F92" s="75" t="n">
        <v>28</v>
      </c>
      <c r="G92" s="75" t="n">
        <v>12</v>
      </c>
      <c r="H92" s="75"/>
      <c r="I92" s="75"/>
      <c r="J92" s="75" t="n">
        <v>25</v>
      </c>
      <c r="K92" s="75" t="n">
        <v>3</v>
      </c>
      <c r="L92" s="75"/>
      <c r="M92" s="75"/>
      <c r="N92" s="75"/>
      <c r="O92" s="75"/>
      <c r="P92" s="75" t="n">
        <v>12</v>
      </c>
      <c r="Q92" s="75" t="n">
        <v>97</v>
      </c>
      <c r="R92" s="75" t="n">
        <v>14</v>
      </c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4026420</v>
      </c>
      <c r="B93" s="100" t="n">
        <f aca="false">+B$88</f>
        <v>41190</v>
      </c>
      <c r="C93" s="75" t="s">
        <v>216</v>
      </c>
      <c r="D93" s="75" t="n">
        <v>155</v>
      </c>
      <c r="E93" s="75"/>
      <c r="F93" s="75" t="n">
        <v>2</v>
      </c>
      <c r="G93" s="75" t="n">
        <v>2</v>
      </c>
      <c r="H93" s="75"/>
      <c r="I93" s="75"/>
      <c r="J93" s="75" t="n">
        <v>2</v>
      </c>
      <c r="K93" s="75"/>
      <c r="L93" s="75"/>
      <c r="M93" s="75"/>
      <c r="N93" s="75"/>
      <c r="O93" s="75" t="n">
        <v>2</v>
      </c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4026420</v>
      </c>
      <c r="B94" s="100" t="n">
        <f aca="false">+B$88</f>
        <v>41190</v>
      </c>
      <c r="C94" s="75" t="s">
        <v>217</v>
      </c>
      <c r="D94" s="75" t="n">
        <v>156</v>
      </c>
      <c r="E94" s="75"/>
      <c r="F94" s="75" t="n">
        <v>5</v>
      </c>
      <c r="G94" s="75" t="n">
        <v>5</v>
      </c>
      <c r="H94" s="75"/>
      <c r="I94" s="75"/>
      <c r="J94" s="75" t="n">
        <v>1</v>
      </c>
      <c r="K94" s="75" t="n">
        <v>4</v>
      </c>
      <c r="L94" s="75"/>
      <c r="M94" s="75"/>
      <c r="N94" s="75"/>
      <c r="O94" s="75" t="n">
        <v>1</v>
      </c>
      <c r="P94" s="75" t="n">
        <v>2</v>
      </c>
      <c r="Q94" s="75"/>
      <c r="R94" s="75"/>
      <c r="S94" s="75" t="n">
        <v>2</v>
      </c>
      <c r="T94" s="65"/>
      <c r="U94" s="65"/>
    </row>
    <row r="95" customFormat="false" ht="14.25" hidden="false" customHeight="false" outlineLevel="0" collapsed="false">
      <c r="A95" s="99" t="n">
        <f aca="false">+A$88</f>
        <v>4026420</v>
      </c>
      <c r="B95" s="100" t="n">
        <f aca="false">+B$88</f>
        <v>41190</v>
      </c>
      <c r="C95" s="75" t="s">
        <v>218</v>
      </c>
      <c r="D95" s="75" t="n">
        <v>164</v>
      </c>
      <c r="E95" s="75" t="n">
        <v>1</v>
      </c>
      <c r="F95" s="75" t="n">
        <v>1</v>
      </c>
      <c r="G95" s="75"/>
      <c r="H95" s="75"/>
      <c r="I95" s="75"/>
      <c r="J95" s="75"/>
      <c r="K95" s="75" t="n">
        <v>1</v>
      </c>
      <c r="L95" s="75"/>
      <c r="M95" s="75"/>
      <c r="N95" s="75"/>
      <c r="O95" s="75"/>
      <c r="P95" s="75"/>
      <c r="Q95" s="75"/>
      <c r="R95" s="75" t="n">
        <v>1</v>
      </c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4026420</v>
      </c>
      <c r="B96" s="100" t="n">
        <f aca="false">+B$88</f>
        <v>41190</v>
      </c>
      <c r="C96" s="75" t="s">
        <v>219</v>
      </c>
      <c r="D96" s="75" t="n">
        <v>127</v>
      </c>
      <c r="E96" s="75" t="n">
        <v>8</v>
      </c>
      <c r="F96" s="75" t="n">
        <v>10</v>
      </c>
      <c r="G96" s="75" t="n">
        <v>4</v>
      </c>
      <c r="H96" s="75" t="n">
        <v>1</v>
      </c>
      <c r="I96" s="75" t="n">
        <v>1</v>
      </c>
      <c r="J96" s="75" t="n">
        <v>8</v>
      </c>
      <c r="K96" s="75"/>
      <c r="L96" s="75"/>
      <c r="M96" s="75"/>
      <c r="N96" s="75"/>
      <c r="O96" s="75" t="n">
        <v>3</v>
      </c>
      <c r="P96" s="75"/>
      <c r="Q96" s="75" t="n">
        <v>7</v>
      </c>
      <c r="R96" s="75" t="n">
        <v>1</v>
      </c>
      <c r="S96" s="75" t="n">
        <v>1</v>
      </c>
      <c r="T96" s="65"/>
      <c r="U96" s="65"/>
    </row>
    <row r="97" customFormat="false" ht="14.25" hidden="false" customHeight="false" outlineLevel="0" collapsed="false">
      <c r="A97" s="99" t="n">
        <f aca="false">+A$88</f>
        <v>4026420</v>
      </c>
      <c r="B97" s="100" t="n">
        <f aca="false">+B$88</f>
        <v>41190</v>
      </c>
      <c r="C97" s="75" t="s">
        <v>220</v>
      </c>
      <c r="D97" s="75" t="n">
        <v>140</v>
      </c>
      <c r="E97" s="75" t="n">
        <v>9</v>
      </c>
      <c r="F97" s="75" t="n">
        <v>15</v>
      </c>
      <c r="G97" s="75" t="n">
        <v>18</v>
      </c>
      <c r="H97" s="75"/>
      <c r="I97" s="75" t="n">
        <v>1</v>
      </c>
      <c r="J97" s="75" t="n">
        <v>11</v>
      </c>
      <c r="K97" s="75" t="n">
        <v>3</v>
      </c>
      <c r="L97" s="75"/>
      <c r="M97" s="75"/>
      <c r="N97" s="75"/>
      <c r="O97" s="75" t="n">
        <v>12</v>
      </c>
      <c r="P97" s="75" t="n">
        <v>3</v>
      </c>
      <c r="Q97" s="75" t="n">
        <v>5</v>
      </c>
      <c r="R97" s="75" t="n">
        <v>4</v>
      </c>
      <c r="S97" s="75" t="n">
        <v>3</v>
      </c>
      <c r="T97" s="65"/>
      <c r="U97" s="65"/>
    </row>
    <row r="98" customFormat="false" ht="14.25" hidden="false" customHeight="false" outlineLevel="0" collapsed="false">
      <c r="A98" s="99" t="n">
        <f aca="false">+A$88</f>
        <v>4026420</v>
      </c>
      <c r="B98" s="100" t="n">
        <f aca="false">+B$88</f>
        <v>41190</v>
      </c>
      <c r="C98" s="75" t="s">
        <v>221</v>
      </c>
      <c r="D98" s="75" t="n">
        <v>150</v>
      </c>
      <c r="E98" s="75" t="n">
        <v>1</v>
      </c>
      <c r="F98" s="75" t="n">
        <v>3</v>
      </c>
      <c r="G98" s="75" t="n">
        <v>4</v>
      </c>
      <c r="H98" s="75"/>
      <c r="I98" s="75" t="n">
        <v>1</v>
      </c>
      <c r="J98" s="75" t="n">
        <v>2</v>
      </c>
      <c r="K98" s="75"/>
      <c r="L98" s="75" t="n">
        <v>1</v>
      </c>
      <c r="M98" s="75" t="n">
        <v>1</v>
      </c>
      <c r="N98" s="75"/>
      <c r="O98" s="75" t="n">
        <v>2</v>
      </c>
      <c r="P98" s="75" t="n">
        <v>1</v>
      </c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4026420</v>
      </c>
      <c r="B99" s="100" t="n">
        <f aca="false">+B$88</f>
        <v>41190</v>
      </c>
      <c r="C99" s="75" t="s">
        <v>222</v>
      </c>
      <c r="D99" s="75" t="n">
        <v>14</v>
      </c>
      <c r="E99" s="75"/>
      <c r="F99" s="75" t="n">
        <v>1</v>
      </c>
      <c r="G99" s="75"/>
      <c r="H99" s="75"/>
      <c r="I99" s="75"/>
      <c r="J99" s="75" t="n">
        <v>1</v>
      </c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4026420</v>
      </c>
      <c r="B100" s="100" t="n">
        <f aca="false">+B$88</f>
        <v>41190</v>
      </c>
      <c r="C100" s="75" t="s">
        <v>223</v>
      </c>
      <c r="D100" s="75" t="n">
        <v>268</v>
      </c>
      <c r="E100" s="75" t="n">
        <v>19</v>
      </c>
      <c r="F100" s="75" t="n">
        <v>124</v>
      </c>
      <c r="G100" s="75" t="n">
        <v>93</v>
      </c>
      <c r="H100" s="75" t="n">
        <v>1</v>
      </c>
      <c r="I100" s="75" t="n">
        <v>21</v>
      </c>
      <c r="J100" s="75" t="n">
        <v>46</v>
      </c>
      <c r="K100" s="75" t="n">
        <v>56</v>
      </c>
      <c r="L100" s="75" t="n">
        <v>9</v>
      </c>
      <c r="M100" s="75"/>
      <c r="N100" s="75"/>
      <c r="O100" s="75" t="n">
        <v>19</v>
      </c>
      <c r="P100" s="75" t="n">
        <v>24</v>
      </c>
      <c r="Q100" s="75" t="n">
        <v>1</v>
      </c>
      <c r="R100" s="75" t="n">
        <v>18</v>
      </c>
      <c r="S100" s="75" t="n">
        <v>41</v>
      </c>
      <c r="T100" s="65"/>
      <c r="U100" s="65"/>
    </row>
    <row r="101" customFormat="false" ht="14.25" hidden="false" customHeight="false" outlineLevel="0" collapsed="false">
      <c r="A101" s="99" t="n">
        <f aca="false">+A$88</f>
        <v>4026420</v>
      </c>
      <c r="B101" s="100" t="n">
        <f aca="false">+B$88</f>
        <v>41190</v>
      </c>
      <c r="C101" s="75" t="s">
        <v>224</v>
      </c>
      <c r="D101" s="75" t="n">
        <v>191</v>
      </c>
      <c r="E101" s="75" t="n">
        <v>11</v>
      </c>
      <c r="F101" s="75" t="n">
        <v>17</v>
      </c>
      <c r="G101" s="75" t="n">
        <v>119</v>
      </c>
      <c r="H101" s="75"/>
      <c r="I101" s="75" t="n">
        <v>1</v>
      </c>
      <c r="J101" s="75" t="n">
        <v>12</v>
      </c>
      <c r="K101" s="75" t="n">
        <v>4</v>
      </c>
      <c r="L101" s="75" t="n">
        <v>11</v>
      </c>
      <c r="M101" s="75"/>
      <c r="N101" s="75"/>
      <c r="O101" s="75" t="n">
        <v>41</v>
      </c>
      <c r="P101" s="75" t="n">
        <v>30</v>
      </c>
      <c r="Q101" s="75"/>
      <c r="R101" s="75" t="n">
        <v>11</v>
      </c>
      <c r="S101" s="75" t="n">
        <v>37</v>
      </c>
      <c r="T101" s="65"/>
      <c r="U101" s="65"/>
    </row>
    <row r="102" customFormat="false" ht="14.25" hidden="false" customHeight="false" outlineLevel="0" collapsed="false">
      <c r="A102" s="99" t="n">
        <f aca="false">+A$88</f>
        <v>4026420</v>
      </c>
      <c r="B102" s="100" t="n">
        <f aca="false">+B$88</f>
        <v>41190</v>
      </c>
      <c r="C102" s="75" t="s">
        <v>225</v>
      </c>
      <c r="D102" s="75" t="n">
        <v>286</v>
      </c>
      <c r="E102" s="75" t="n">
        <v>1</v>
      </c>
      <c r="F102" s="75"/>
      <c r="G102" s="75" t="n">
        <v>2</v>
      </c>
      <c r="H102" s="75"/>
      <c r="I102" s="75"/>
      <c r="J102" s="75"/>
      <c r="K102" s="75"/>
      <c r="L102" s="75"/>
      <c r="M102" s="75"/>
      <c r="N102" s="75"/>
      <c r="O102" s="75" t="n">
        <v>1</v>
      </c>
      <c r="P102" s="75"/>
      <c r="Q102" s="75"/>
      <c r="R102" s="75" t="n">
        <v>1</v>
      </c>
      <c r="S102" s="75" t="n">
        <v>1</v>
      </c>
      <c r="T102" s="65"/>
      <c r="U102" s="65"/>
    </row>
    <row r="103" customFormat="false" ht="14.25" hidden="false" customHeight="false" outlineLevel="0" collapsed="false">
      <c r="A103" s="99" t="n">
        <f aca="false">+A$88</f>
        <v>4026420</v>
      </c>
      <c r="B103" s="100" t="n">
        <f aca="false">+B$88</f>
        <v>41190</v>
      </c>
      <c r="C103" s="75" t="s">
        <v>226</v>
      </c>
      <c r="D103" s="75" t="n">
        <v>292</v>
      </c>
      <c r="E103" s="75" t="n">
        <v>13</v>
      </c>
      <c r="F103" s="75" t="n">
        <v>16</v>
      </c>
      <c r="G103" s="75" t="n">
        <v>55</v>
      </c>
      <c r="H103" s="75"/>
      <c r="I103" s="75"/>
      <c r="J103" s="75" t="n">
        <v>14</v>
      </c>
      <c r="K103" s="75" t="n">
        <v>2</v>
      </c>
      <c r="L103" s="75" t="n">
        <v>2</v>
      </c>
      <c r="M103" s="75" t="n">
        <v>4</v>
      </c>
      <c r="N103" s="75"/>
      <c r="O103" s="75" t="n">
        <v>14</v>
      </c>
      <c r="P103" s="75" t="n">
        <v>13</v>
      </c>
      <c r="Q103" s="75"/>
      <c r="R103" s="75" t="n">
        <v>9</v>
      </c>
      <c r="S103" s="75" t="n">
        <v>26</v>
      </c>
      <c r="T103" s="65"/>
      <c r="U103" s="65"/>
    </row>
    <row r="104" customFormat="false" ht="14.25" hidden="false" customHeight="false" outlineLevel="0" collapsed="false">
      <c r="A104" s="99" t="n">
        <f aca="false">+A$88</f>
        <v>4026420</v>
      </c>
      <c r="B104" s="100" t="n">
        <f aca="false">+B$88</f>
        <v>41190</v>
      </c>
      <c r="C104" s="75" t="s">
        <v>227</v>
      </c>
      <c r="D104" s="75" t="n">
        <v>212</v>
      </c>
      <c r="E104" s="75" t="n">
        <v>6</v>
      </c>
      <c r="F104" s="75" t="n">
        <v>54</v>
      </c>
      <c r="G104" s="75" t="n">
        <v>3</v>
      </c>
      <c r="H104" s="75"/>
      <c r="I104" s="75"/>
      <c r="J104" s="75" t="n">
        <v>37</v>
      </c>
      <c r="K104" s="75" t="n">
        <v>17</v>
      </c>
      <c r="L104" s="75"/>
      <c r="M104" s="75"/>
      <c r="N104" s="75"/>
      <c r="O104" s="75"/>
      <c r="P104" s="75" t="n">
        <v>2</v>
      </c>
      <c r="Q104" s="75"/>
      <c r="R104" s="75" t="n">
        <v>6</v>
      </c>
      <c r="S104" s="75" t="n">
        <v>1</v>
      </c>
      <c r="T104" s="65"/>
      <c r="U104" s="65"/>
    </row>
    <row r="105" customFormat="false" ht="14.25" hidden="false" customHeight="false" outlineLevel="0" collapsed="false">
      <c r="A105" s="99" t="n">
        <f aca="false">+A$88</f>
        <v>4026420</v>
      </c>
      <c r="B105" s="100" t="n">
        <f aca="false">+B$88</f>
        <v>41190</v>
      </c>
      <c r="C105" s="75" t="s">
        <v>228</v>
      </c>
      <c r="D105" s="75" t="n">
        <v>312</v>
      </c>
      <c r="E105" s="75" t="n">
        <v>1</v>
      </c>
      <c r="F105" s="75" t="n">
        <v>2</v>
      </c>
      <c r="G105" s="75"/>
      <c r="H105" s="75" t="n">
        <v>2</v>
      </c>
      <c r="I105" s="75"/>
      <c r="J105" s="75"/>
      <c r="K105" s="75"/>
      <c r="L105" s="75"/>
      <c r="M105" s="75" t="n">
        <v>1</v>
      </c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4026420</v>
      </c>
      <c r="B106" s="100" t="n">
        <f aca="false">+B$88</f>
        <v>41190</v>
      </c>
      <c r="C106" s="75" t="s">
        <v>229</v>
      </c>
      <c r="D106" s="75" t="n">
        <v>276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 t="n">
        <v>1</v>
      </c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4026420</v>
      </c>
      <c r="B107" s="100" t="n">
        <f aca="false">+B$88</f>
        <v>41190</v>
      </c>
      <c r="C107" s="75" t="s">
        <v>230</v>
      </c>
      <c r="D107" s="75" t="n">
        <v>3120</v>
      </c>
      <c r="E107" s="75" t="n">
        <v>80</v>
      </c>
      <c r="F107" s="75" t="n">
        <v>169</v>
      </c>
      <c r="G107" s="75" t="n">
        <v>136</v>
      </c>
      <c r="H107" s="75" t="n">
        <v>9</v>
      </c>
      <c r="I107" s="75" t="n">
        <v>89</v>
      </c>
      <c r="J107" s="75" t="n">
        <v>70</v>
      </c>
      <c r="K107" s="75" t="n">
        <v>1</v>
      </c>
      <c r="L107" s="75" t="n">
        <v>21</v>
      </c>
      <c r="M107" s="75" t="n">
        <v>39</v>
      </c>
      <c r="N107" s="75"/>
      <c r="O107" s="75" t="n">
        <v>73</v>
      </c>
      <c r="P107" s="75" t="n">
        <v>16</v>
      </c>
      <c r="Q107" s="75" t="n">
        <v>11</v>
      </c>
      <c r="R107" s="75" t="n">
        <v>30</v>
      </c>
      <c r="S107" s="75" t="n">
        <v>26</v>
      </c>
      <c r="T107" s="65"/>
      <c r="U107" s="65"/>
    </row>
    <row r="108" customFormat="false" ht="14.25" hidden="false" customHeight="false" outlineLevel="0" collapsed="false">
      <c r="A108" s="99" t="n">
        <f aca="false">+A$88</f>
        <v>4026420</v>
      </c>
      <c r="B108" s="100" t="n">
        <f aca="false">+B$88</f>
        <v>41190</v>
      </c>
      <c r="C108" s="75" t="s">
        <v>231</v>
      </c>
      <c r="D108" s="75" t="n">
        <v>339</v>
      </c>
      <c r="E108" s="75" t="n">
        <v>2</v>
      </c>
      <c r="F108" s="75" t="n">
        <v>1</v>
      </c>
      <c r="G108" s="75"/>
      <c r="H108" s="75"/>
      <c r="I108" s="75" t="n">
        <v>1</v>
      </c>
      <c r="J108" s="75"/>
      <c r="K108" s="75"/>
      <c r="L108" s="75"/>
      <c r="M108" s="75"/>
      <c r="N108" s="75"/>
      <c r="O108" s="75"/>
      <c r="P108" s="75"/>
      <c r="Q108" s="75" t="n">
        <v>1</v>
      </c>
      <c r="R108" s="75" t="n">
        <v>1</v>
      </c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4026420</v>
      </c>
      <c r="B109" s="100" t="n">
        <f aca="false">+B$88</f>
        <v>41190</v>
      </c>
      <c r="C109" s="75" t="s">
        <v>232</v>
      </c>
      <c r="D109" s="75" t="n">
        <v>183</v>
      </c>
      <c r="E109" s="75" t="n">
        <v>6</v>
      </c>
      <c r="F109" s="75" t="n">
        <v>46</v>
      </c>
      <c r="G109" s="75" t="n">
        <v>21</v>
      </c>
      <c r="H109" s="75"/>
      <c r="I109" s="75" t="n">
        <v>3</v>
      </c>
      <c r="J109" s="75" t="n">
        <v>39</v>
      </c>
      <c r="K109" s="75" t="n">
        <v>4</v>
      </c>
      <c r="L109" s="75" t="n">
        <v>1</v>
      </c>
      <c r="M109" s="75"/>
      <c r="N109" s="75"/>
      <c r="O109" s="75" t="n">
        <v>4</v>
      </c>
      <c r="P109" s="75" t="n">
        <v>12</v>
      </c>
      <c r="Q109" s="75" t="n">
        <v>3</v>
      </c>
      <c r="R109" s="75" t="n">
        <v>3</v>
      </c>
      <c r="S109" s="75" t="n">
        <v>4</v>
      </c>
      <c r="T109" s="65"/>
      <c r="U109" s="65"/>
    </row>
    <row r="110" customFormat="false" ht="14.25" hidden="false" customHeight="false" outlineLevel="0" collapsed="false">
      <c r="A110" s="99" t="n">
        <f aca="false">+A$88</f>
        <v>4026420</v>
      </c>
      <c r="B110" s="100" t="n">
        <f aca="false">+B$88</f>
        <v>41190</v>
      </c>
      <c r="C110" s="75" t="s">
        <v>233</v>
      </c>
      <c r="D110" s="75" t="n">
        <v>321</v>
      </c>
      <c r="E110" s="75" t="n">
        <v>6</v>
      </c>
      <c r="F110" s="75" t="n">
        <v>35</v>
      </c>
      <c r="G110" s="75" t="n">
        <v>57</v>
      </c>
      <c r="H110" s="75" t="n">
        <v>8</v>
      </c>
      <c r="I110" s="75" t="n">
        <v>12</v>
      </c>
      <c r="J110" s="75" t="n">
        <v>10</v>
      </c>
      <c r="K110" s="75" t="n">
        <v>5</v>
      </c>
      <c r="L110" s="75" t="n">
        <v>8</v>
      </c>
      <c r="M110" s="75"/>
      <c r="N110" s="75"/>
      <c r="O110" s="75"/>
      <c r="P110" s="75" t="n">
        <v>16</v>
      </c>
      <c r="Q110" s="75" t="n">
        <v>1</v>
      </c>
      <c r="R110" s="75" t="n">
        <v>5</v>
      </c>
      <c r="S110" s="75" t="n">
        <v>33</v>
      </c>
      <c r="T110" s="65"/>
      <c r="U110" s="65"/>
    </row>
    <row r="111" customFormat="false" ht="14.25" hidden="false" customHeight="false" outlineLevel="0" collapsed="false">
      <c r="A111" s="99" t="n">
        <f aca="false">+A$88</f>
        <v>4026420</v>
      </c>
      <c r="B111" s="100" t="n">
        <f aca="false">+B$88</f>
        <v>41190</v>
      </c>
      <c r="C111" s="75" t="s">
        <v>234</v>
      </c>
      <c r="D111" s="75" t="n">
        <v>322</v>
      </c>
      <c r="E111" s="75" t="n">
        <v>71</v>
      </c>
      <c r="F111" s="75" t="n">
        <v>1</v>
      </c>
      <c r="G111" s="75" t="n">
        <v>1</v>
      </c>
      <c r="H111" s="75"/>
      <c r="I111" s="75"/>
      <c r="J111" s="75" t="n">
        <v>1</v>
      </c>
      <c r="K111" s="75"/>
      <c r="L111" s="75" t="n">
        <v>1</v>
      </c>
      <c r="M111" s="75" t="n">
        <v>15</v>
      </c>
      <c r="N111" s="75" t="n">
        <v>46</v>
      </c>
      <c r="O111" s="75"/>
      <c r="P111" s="75"/>
      <c r="Q111" s="75" t="n">
        <v>8</v>
      </c>
      <c r="R111" s="75" t="n">
        <v>2</v>
      </c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4026420</v>
      </c>
      <c r="B112" s="100" t="n">
        <f aca="false">+B$88</f>
        <v>41190</v>
      </c>
      <c r="C112" s="75" t="s">
        <v>235</v>
      </c>
      <c r="D112" s="75" t="n">
        <v>301</v>
      </c>
      <c r="E112" s="75" t="n">
        <v>7</v>
      </c>
      <c r="F112" s="75" t="n">
        <v>3</v>
      </c>
      <c r="G112" s="75"/>
      <c r="H112" s="75"/>
      <c r="I112" s="75" t="n">
        <v>2</v>
      </c>
      <c r="J112" s="75" t="n">
        <v>1</v>
      </c>
      <c r="K112" s="75"/>
      <c r="L112" s="75"/>
      <c r="M112" s="75" t="n">
        <v>7</v>
      </c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4026420</v>
      </c>
      <c r="B113" s="100" t="n">
        <f aca="false">+B$88</f>
        <v>41190</v>
      </c>
      <c r="C113" s="75" t="s">
        <v>236</v>
      </c>
      <c r="D113" s="75" t="n">
        <v>364</v>
      </c>
      <c r="E113" s="75" t="n">
        <v>36</v>
      </c>
      <c r="F113" s="75" t="n">
        <v>65</v>
      </c>
      <c r="G113" s="75" t="n">
        <v>19</v>
      </c>
      <c r="H113" s="75"/>
      <c r="I113" s="75"/>
      <c r="J113" s="75" t="n">
        <v>47</v>
      </c>
      <c r="K113" s="75" t="n">
        <v>18</v>
      </c>
      <c r="L113" s="75" t="n">
        <v>2</v>
      </c>
      <c r="M113" s="75"/>
      <c r="N113" s="75"/>
      <c r="O113" s="75" t="n">
        <v>1</v>
      </c>
      <c r="P113" s="75" t="n">
        <v>16</v>
      </c>
      <c r="Q113" s="75" t="n">
        <v>7</v>
      </c>
      <c r="R113" s="75" t="n">
        <v>29</v>
      </c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4026420</v>
      </c>
      <c r="B114" s="100" t="n">
        <f aca="false">+B$88</f>
        <v>41190</v>
      </c>
      <c r="C114" s="75" t="s">
        <v>237</v>
      </c>
      <c r="D114" s="75" t="n">
        <v>383</v>
      </c>
      <c r="E114" s="75" t="n">
        <v>2</v>
      </c>
      <c r="F114" s="75"/>
      <c r="G114" s="75"/>
      <c r="H114" s="75"/>
      <c r="I114" s="75"/>
      <c r="J114" s="75"/>
      <c r="K114" s="75"/>
      <c r="L114" s="75"/>
      <c r="M114" s="75" t="n">
        <v>1</v>
      </c>
      <c r="N114" s="75" t="n">
        <v>1</v>
      </c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4026420</v>
      </c>
      <c r="B115" s="100" t="n">
        <f aca="false">+B$88</f>
        <v>41190</v>
      </c>
      <c r="C115" s="75" t="s">
        <v>238</v>
      </c>
      <c r="D115" s="75" t="n">
        <v>502</v>
      </c>
      <c r="E115" s="75" t="n">
        <v>8</v>
      </c>
      <c r="F115" s="75" t="n">
        <v>4</v>
      </c>
      <c r="G115" s="75"/>
      <c r="H115" s="75" t="n">
        <v>4</v>
      </c>
      <c r="I115" s="75"/>
      <c r="J115" s="75"/>
      <c r="K115" s="75"/>
      <c r="L115" s="75"/>
      <c r="M115" s="75" t="n">
        <v>7</v>
      </c>
      <c r="N115" s="75" t="n">
        <v>1</v>
      </c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4026420</v>
      </c>
      <c r="B116" s="100" t="n">
        <f aca="false">+B$88</f>
        <v>41190</v>
      </c>
      <c r="C116" s="75" t="s">
        <v>239</v>
      </c>
      <c r="D116" s="75" t="n">
        <v>421</v>
      </c>
      <c r="E116" s="75" t="n">
        <v>1</v>
      </c>
      <c r="F116" s="75" t="n">
        <v>6</v>
      </c>
      <c r="G116" s="75" t="n">
        <v>56</v>
      </c>
      <c r="H116" s="75"/>
      <c r="I116" s="75" t="n">
        <v>4</v>
      </c>
      <c r="J116" s="75" t="n">
        <v>2</v>
      </c>
      <c r="K116" s="75"/>
      <c r="L116" s="75" t="n">
        <v>22</v>
      </c>
      <c r="M116" s="75"/>
      <c r="N116" s="75"/>
      <c r="O116" s="75" t="n">
        <v>20</v>
      </c>
      <c r="P116" s="75" t="n">
        <v>6</v>
      </c>
      <c r="Q116" s="75"/>
      <c r="R116" s="75" t="n">
        <v>1</v>
      </c>
      <c r="S116" s="75" t="n">
        <v>8</v>
      </c>
      <c r="T116" s="65"/>
      <c r="U116" s="65"/>
    </row>
    <row r="117" customFormat="false" ht="14.25" hidden="false" customHeight="false" outlineLevel="0" collapsed="false">
      <c r="A117" s="99" t="n">
        <f aca="false">+A$88</f>
        <v>4026420</v>
      </c>
      <c r="B117" s="100" t="n">
        <f aca="false">+B$88</f>
        <v>41190</v>
      </c>
      <c r="C117" s="75" t="s">
        <v>240</v>
      </c>
      <c r="D117" s="75" t="n">
        <v>400</v>
      </c>
      <c r="E117" s="75" t="n">
        <v>51</v>
      </c>
      <c r="F117" s="75" t="n">
        <v>214</v>
      </c>
      <c r="G117" s="75" t="n">
        <v>48</v>
      </c>
      <c r="H117" s="75"/>
      <c r="I117" s="75"/>
      <c r="J117" s="75" t="n">
        <v>158</v>
      </c>
      <c r="K117" s="75" t="n">
        <v>56</v>
      </c>
      <c r="L117" s="75"/>
      <c r="M117" s="75"/>
      <c r="N117" s="75"/>
      <c r="O117" s="75" t="n">
        <v>5</v>
      </c>
      <c r="P117" s="75" t="n">
        <v>26</v>
      </c>
      <c r="Q117" s="75"/>
      <c r="R117" s="75" t="n">
        <v>51</v>
      </c>
      <c r="S117" s="75" t="n">
        <v>17</v>
      </c>
      <c r="T117" s="65"/>
      <c r="U117" s="65"/>
    </row>
    <row r="118" customFormat="false" ht="14.25" hidden="false" customHeight="false" outlineLevel="0" collapsed="false">
      <c r="A118" s="99" t="n">
        <f aca="false">+A$88</f>
        <v>4026420</v>
      </c>
      <c r="B118" s="100" t="n">
        <f aca="false">+B$88</f>
        <v>41190</v>
      </c>
      <c r="C118" s="75" t="s">
        <v>241</v>
      </c>
      <c r="D118" s="75" t="n">
        <v>404</v>
      </c>
      <c r="E118" s="75" t="n">
        <v>82</v>
      </c>
      <c r="F118" s="75" t="n">
        <v>106</v>
      </c>
      <c r="G118" s="75" t="n">
        <v>81</v>
      </c>
      <c r="H118" s="75"/>
      <c r="I118" s="75"/>
      <c r="J118" s="75" t="n">
        <v>33</v>
      </c>
      <c r="K118" s="75" t="n">
        <v>73</v>
      </c>
      <c r="L118" s="75"/>
      <c r="M118" s="75"/>
      <c r="N118" s="75"/>
      <c r="O118" s="75" t="n">
        <v>17</v>
      </c>
      <c r="P118" s="75" t="n">
        <v>32</v>
      </c>
      <c r="Q118" s="75"/>
      <c r="R118" s="75" t="n">
        <v>82</v>
      </c>
      <c r="S118" s="75" t="n">
        <v>32</v>
      </c>
      <c r="T118" s="65"/>
      <c r="U118" s="65"/>
    </row>
    <row r="119" customFormat="false" ht="14.25" hidden="false" customHeight="false" outlineLevel="0" collapsed="false">
      <c r="A119" s="99" t="n">
        <f aca="false">+A$88</f>
        <v>4026420</v>
      </c>
      <c r="B119" s="100" t="n">
        <f aca="false">+B$88</f>
        <v>41190</v>
      </c>
      <c r="C119" s="75" t="s">
        <v>242</v>
      </c>
      <c r="D119" s="75" t="n">
        <v>473</v>
      </c>
      <c r="E119" s="75" t="n">
        <v>7</v>
      </c>
      <c r="F119" s="75" t="n">
        <v>4</v>
      </c>
      <c r="G119" s="75" t="n">
        <v>7</v>
      </c>
      <c r="H119" s="75" t="n">
        <v>2</v>
      </c>
      <c r="I119" s="75" t="n">
        <v>2</v>
      </c>
      <c r="J119" s="75"/>
      <c r="K119" s="75"/>
      <c r="L119" s="75" t="n">
        <v>1</v>
      </c>
      <c r="M119" s="75" t="n">
        <v>3</v>
      </c>
      <c r="N119" s="75"/>
      <c r="O119" s="75" t="n">
        <v>5</v>
      </c>
      <c r="P119" s="75"/>
      <c r="Q119" s="75"/>
      <c r="R119" s="75" t="n">
        <v>4</v>
      </c>
      <c r="S119" s="75" t="n">
        <v>1</v>
      </c>
      <c r="T119" s="65"/>
      <c r="U119" s="65"/>
    </row>
    <row r="120" customFormat="false" ht="14.25" hidden="false" customHeight="false" outlineLevel="0" collapsed="false">
      <c r="A120" s="99" t="n">
        <f aca="false">+A$88</f>
        <v>4026420</v>
      </c>
      <c r="B120" s="100" t="n">
        <f aca="false">+B$88</f>
        <v>41190</v>
      </c>
      <c r="C120" s="75" t="s">
        <v>243</v>
      </c>
      <c r="D120" s="75" t="n">
        <v>485</v>
      </c>
      <c r="E120" s="75" t="n">
        <v>5</v>
      </c>
      <c r="F120" s="75"/>
      <c r="G120" s="75" t="n">
        <v>7</v>
      </c>
      <c r="H120" s="75"/>
      <c r="I120" s="75"/>
      <c r="J120" s="75"/>
      <c r="K120" s="75"/>
      <c r="L120" s="75" t="n">
        <v>4</v>
      </c>
      <c r="M120" s="75"/>
      <c r="N120" s="75"/>
      <c r="O120" s="75" t="n">
        <v>2</v>
      </c>
      <c r="P120" s="75"/>
      <c r="Q120" s="75" t="n">
        <v>2</v>
      </c>
      <c r="R120" s="75" t="n">
        <v>3</v>
      </c>
      <c r="S120" s="75" t="n">
        <v>1</v>
      </c>
      <c r="T120" s="65"/>
      <c r="U120" s="65"/>
    </row>
    <row r="121" customFormat="false" ht="14.25" hidden="false" customHeight="false" outlineLevel="0" collapsed="false">
      <c r="A121" s="99" t="n">
        <f aca="false">+A$88</f>
        <v>4026420</v>
      </c>
      <c r="B121" s="100" t="n">
        <f aca="false">+B$88</f>
        <v>41190</v>
      </c>
      <c r="C121" s="75" t="s">
        <v>244</v>
      </c>
      <c r="D121" s="75" t="n">
        <v>552</v>
      </c>
      <c r="E121" s="75" t="n">
        <v>1</v>
      </c>
      <c r="F121" s="75" t="n">
        <v>1</v>
      </c>
      <c r="G121" s="75" t="n">
        <v>1</v>
      </c>
      <c r="H121" s="75"/>
      <c r="I121" s="75" t="n">
        <v>1</v>
      </c>
      <c r="J121" s="75"/>
      <c r="K121" s="75"/>
      <c r="L121" s="75" t="n">
        <v>1</v>
      </c>
      <c r="M121" s="75"/>
      <c r="N121" s="75"/>
      <c r="O121" s="75"/>
      <c r="P121" s="75"/>
      <c r="Q121" s="75" t="n">
        <v>1</v>
      </c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4026420</v>
      </c>
      <c r="B122" s="100" t="n">
        <f aca="false">+B$88</f>
        <v>41190</v>
      </c>
      <c r="C122" s="75" t="s">
        <v>245</v>
      </c>
      <c r="D122" s="75" t="n">
        <v>556</v>
      </c>
      <c r="E122" s="75" t="n">
        <v>13</v>
      </c>
      <c r="F122" s="75" t="n">
        <v>8</v>
      </c>
      <c r="G122" s="75" t="n">
        <v>1</v>
      </c>
      <c r="H122" s="75" t="n">
        <v>7</v>
      </c>
      <c r="I122" s="75" t="n">
        <v>1</v>
      </c>
      <c r="J122" s="75"/>
      <c r="K122" s="75"/>
      <c r="L122" s="75" t="n">
        <v>1</v>
      </c>
      <c r="M122" s="75" t="n">
        <v>1</v>
      </c>
      <c r="N122" s="75" t="n">
        <v>9</v>
      </c>
      <c r="O122" s="75"/>
      <c r="P122" s="75"/>
      <c r="Q122" s="75" t="n">
        <v>3</v>
      </c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4026420</v>
      </c>
      <c r="B123" s="100" t="n">
        <f aca="false">+B$88</f>
        <v>41190</v>
      </c>
      <c r="C123" s="75" t="s">
        <v>246</v>
      </c>
      <c r="D123" s="75" t="n">
        <v>620</v>
      </c>
      <c r="E123" s="75" t="n">
        <v>6</v>
      </c>
      <c r="F123" s="75" t="n">
        <v>12</v>
      </c>
      <c r="G123" s="75" t="n">
        <v>25</v>
      </c>
      <c r="H123" s="75" t="n">
        <v>2</v>
      </c>
      <c r="I123" s="75"/>
      <c r="J123" s="75" t="n">
        <v>9</v>
      </c>
      <c r="K123" s="75" t="n">
        <v>1</v>
      </c>
      <c r="L123" s="75" t="n">
        <v>8</v>
      </c>
      <c r="M123" s="75" t="n">
        <v>1</v>
      </c>
      <c r="N123" s="75"/>
      <c r="O123" s="75" t="n">
        <v>10</v>
      </c>
      <c r="P123" s="75" t="n">
        <v>3</v>
      </c>
      <c r="Q123" s="75" t="n">
        <v>1</v>
      </c>
      <c r="R123" s="75" t="n">
        <v>4</v>
      </c>
      <c r="S123" s="75" t="n">
        <v>4</v>
      </c>
      <c r="T123" s="65"/>
      <c r="U123" s="65"/>
    </row>
    <row r="124" customFormat="false" ht="14.25" hidden="false" customHeight="false" outlineLevel="0" collapsed="false">
      <c r="A124" s="99" t="n">
        <f aca="false">+A$88</f>
        <v>4026420</v>
      </c>
      <c r="B124" s="100" t="n">
        <f aca="false">+B$88</f>
        <v>41190</v>
      </c>
      <c r="C124" s="75" t="s">
        <v>247</v>
      </c>
      <c r="D124" s="75" t="n">
        <v>618</v>
      </c>
      <c r="E124" s="75" t="n">
        <v>26</v>
      </c>
      <c r="F124" s="75" t="n">
        <v>26</v>
      </c>
      <c r="G124" s="75" t="n">
        <v>23</v>
      </c>
      <c r="H124" s="75" t="n">
        <v>2</v>
      </c>
      <c r="I124" s="75" t="n">
        <v>1</v>
      </c>
      <c r="J124" s="75" t="n">
        <v>6</v>
      </c>
      <c r="K124" s="75" t="n">
        <v>17</v>
      </c>
      <c r="L124" s="75" t="n">
        <v>8</v>
      </c>
      <c r="M124" s="75"/>
      <c r="N124" s="75"/>
      <c r="O124" s="75" t="n">
        <v>8</v>
      </c>
      <c r="P124" s="75" t="n">
        <v>7</v>
      </c>
      <c r="Q124" s="75" t="n">
        <v>9</v>
      </c>
      <c r="R124" s="75" t="n">
        <v>17</v>
      </c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4026420</v>
      </c>
      <c r="B125" s="100" t="n">
        <f aca="false">+B$88</f>
        <v>41190</v>
      </c>
      <c r="C125" s="75" t="s">
        <v>248</v>
      </c>
      <c r="D125" s="75" t="n">
        <v>619</v>
      </c>
      <c r="E125" s="75" t="n">
        <v>16</v>
      </c>
      <c r="F125" s="75" t="n">
        <v>20</v>
      </c>
      <c r="G125" s="75" t="n">
        <v>38</v>
      </c>
      <c r="H125" s="75" t="n">
        <v>2</v>
      </c>
      <c r="I125" s="75" t="n">
        <v>10</v>
      </c>
      <c r="J125" s="75" t="n">
        <v>8</v>
      </c>
      <c r="K125" s="75"/>
      <c r="L125" s="75" t="n">
        <v>7</v>
      </c>
      <c r="M125" s="75" t="n">
        <v>13</v>
      </c>
      <c r="N125" s="75"/>
      <c r="O125" s="75" t="n">
        <v>3</v>
      </c>
      <c r="P125" s="75" t="n">
        <v>12</v>
      </c>
      <c r="Q125" s="75" t="n">
        <v>1</v>
      </c>
      <c r="R125" s="75" t="n">
        <v>2</v>
      </c>
      <c r="S125" s="75" t="n">
        <v>16</v>
      </c>
      <c r="T125" s="65"/>
      <c r="U125" s="65"/>
    </row>
    <row r="126" customFormat="false" ht="14.25" hidden="false" customHeight="false" outlineLevel="0" collapsed="false">
      <c r="A126" s="99" t="n">
        <f aca="false">+A$88</f>
        <v>4026420</v>
      </c>
      <c r="B126" s="100" t="n">
        <f aca="false">+B$88</f>
        <v>41190</v>
      </c>
      <c r="C126" s="75" t="s">
        <v>249</v>
      </c>
      <c r="D126" s="75" t="n">
        <v>623</v>
      </c>
      <c r="E126" s="75" t="n">
        <v>37</v>
      </c>
      <c r="F126" s="75" t="n">
        <v>28</v>
      </c>
      <c r="G126" s="75" t="n">
        <v>43</v>
      </c>
      <c r="H126" s="75" t="n">
        <v>2</v>
      </c>
      <c r="I126" s="75" t="n">
        <v>3</v>
      </c>
      <c r="J126" s="75" t="n">
        <v>8</v>
      </c>
      <c r="K126" s="75" t="n">
        <v>15</v>
      </c>
      <c r="L126" s="75" t="n">
        <v>12</v>
      </c>
      <c r="M126" s="75" t="n">
        <v>18</v>
      </c>
      <c r="N126" s="75" t="n">
        <v>2</v>
      </c>
      <c r="O126" s="75" t="n">
        <v>6</v>
      </c>
      <c r="P126" s="75" t="n">
        <v>13</v>
      </c>
      <c r="Q126" s="75" t="n">
        <v>6</v>
      </c>
      <c r="R126" s="75" t="n">
        <v>11</v>
      </c>
      <c r="S126" s="75" t="n">
        <v>12</v>
      </c>
      <c r="T126" s="65"/>
      <c r="U126" s="65"/>
    </row>
    <row r="127" customFormat="false" ht="14.25" hidden="false" customHeight="false" outlineLevel="0" collapsed="false">
      <c r="A127" s="99" t="n">
        <f aca="false">+A$88</f>
        <v>4026420</v>
      </c>
      <c r="B127" s="100" t="n">
        <f aca="false">+B$88</f>
        <v>41190</v>
      </c>
      <c r="C127" s="75" t="s">
        <v>250</v>
      </c>
      <c r="D127" s="75" t="n">
        <v>622</v>
      </c>
      <c r="E127" s="75" t="n">
        <v>1</v>
      </c>
      <c r="F127" s="75" t="n">
        <v>5</v>
      </c>
      <c r="G127" s="75"/>
      <c r="H127" s="75" t="n">
        <v>3</v>
      </c>
      <c r="I127" s="75"/>
      <c r="J127" s="75" t="n">
        <v>2</v>
      </c>
      <c r="K127" s="75"/>
      <c r="L127" s="75"/>
      <c r="M127" s="75" t="n">
        <v>1</v>
      </c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4026420</v>
      </c>
      <c r="B128" s="100" t="n">
        <f aca="false">+B$88</f>
        <v>41190</v>
      </c>
      <c r="C128" s="75" t="s">
        <v>251</v>
      </c>
      <c r="D128" s="75" t="n">
        <v>608</v>
      </c>
      <c r="E128" s="75" t="n">
        <v>17</v>
      </c>
      <c r="F128" s="75" t="n">
        <v>29</v>
      </c>
      <c r="G128" s="75" t="n">
        <v>71</v>
      </c>
      <c r="H128" s="75"/>
      <c r="I128" s="75"/>
      <c r="J128" s="75" t="n">
        <v>21</v>
      </c>
      <c r="K128" s="75" t="n">
        <v>8</v>
      </c>
      <c r="L128" s="75" t="n">
        <v>2</v>
      </c>
      <c r="M128" s="75"/>
      <c r="N128" s="75"/>
      <c r="O128" s="75" t="n">
        <v>21</v>
      </c>
      <c r="P128" s="75" t="n">
        <v>5</v>
      </c>
      <c r="Q128" s="75"/>
      <c r="R128" s="75" t="n">
        <v>17</v>
      </c>
      <c r="S128" s="75" t="n">
        <v>43</v>
      </c>
      <c r="T128" s="65"/>
      <c r="U128" s="65"/>
    </row>
    <row r="129" customFormat="false" ht="14.25" hidden="false" customHeight="false" outlineLevel="0" collapsed="false">
      <c r="A129" s="99" t="n">
        <f aca="false">+A$88</f>
        <v>4026420</v>
      </c>
      <c r="B129" s="100" t="n">
        <f aca="false">+B$88</f>
        <v>41190</v>
      </c>
      <c r="C129" s="75" t="s">
        <v>252</v>
      </c>
      <c r="D129" s="75" t="n">
        <v>839</v>
      </c>
      <c r="E129" s="75" t="n">
        <v>4</v>
      </c>
      <c r="F129" s="75" t="n">
        <v>18</v>
      </c>
      <c r="G129" s="75" t="n">
        <v>7</v>
      </c>
      <c r="H129" s="75" t="n">
        <v>4</v>
      </c>
      <c r="I129" s="75" t="n">
        <v>6</v>
      </c>
      <c r="J129" s="75" t="n">
        <v>5</v>
      </c>
      <c r="K129" s="75" t="n">
        <v>3</v>
      </c>
      <c r="L129" s="75" t="n">
        <v>3</v>
      </c>
      <c r="M129" s="75"/>
      <c r="N129" s="75"/>
      <c r="O129" s="75" t="n">
        <v>4</v>
      </c>
      <c r="P129" s="75"/>
      <c r="Q129" s="75" t="n">
        <v>1</v>
      </c>
      <c r="R129" s="75" t="n">
        <v>3</v>
      </c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4026420</v>
      </c>
      <c r="B130" s="100" t="n">
        <f aca="false">+B$88</f>
        <v>41190</v>
      </c>
      <c r="C130" s="75" t="s">
        <v>253</v>
      </c>
      <c r="D130" s="75" t="n">
        <v>822</v>
      </c>
      <c r="E130" s="75" t="n">
        <v>11</v>
      </c>
      <c r="F130" s="75" t="n">
        <v>5</v>
      </c>
      <c r="G130" s="75" t="n">
        <v>2</v>
      </c>
      <c r="H130" s="75" t="n">
        <v>3</v>
      </c>
      <c r="I130" s="75" t="n">
        <v>1</v>
      </c>
      <c r="J130" s="75" t="n">
        <v>1</v>
      </c>
      <c r="K130" s="75"/>
      <c r="L130" s="75"/>
      <c r="M130" s="75" t="n">
        <v>8</v>
      </c>
      <c r="N130" s="75"/>
      <c r="O130" s="75" t="n">
        <v>2</v>
      </c>
      <c r="P130" s="75"/>
      <c r="Q130" s="75" t="n">
        <v>3</v>
      </c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4026420</v>
      </c>
      <c r="B131" s="100" t="n">
        <f aca="false">+B$88</f>
        <v>41190</v>
      </c>
      <c r="C131" s="75" t="s">
        <v>254</v>
      </c>
      <c r="D131" s="75" t="n">
        <v>807</v>
      </c>
      <c r="E131" s="75" t="n">
        <v>268</v>
      </c>
      <c r="F131" s="75" t="n">
        <v>302</v>
      </c>
      <c r="G131" s="75" t="n">
        <v>115</v>
      </c>
      <c r="H131" s="75" t="n">
        <v>89</v>
      </c>
      <c r="I131" s="75" t="n">
        <v>68</v>
      </c>
      <c r="J131" s="75" t="n">
        <v>65</v>
      </c>
      <c r="K131" s="75" t="n">
        <v>80</v>
      </c>
      <c r="L131" s="75" t="n">
        <v>21</v>
      </c>
      <c r="M131" s="75" t="n">
        <v>9</v>
      </c>
      <c r="N131" s="75" t="n">
        <v>146</v>
      </c>
      <c r="O131" s="75" t="n">
        <v>44</v>
      </c>
      <c r="P131" s="75" t="n">
        <v>24</v>
      </c>
      <c r="Q131" s="75" t="n">
        <v>100</v>
      </c>
      <c r="R131" s="75" t="n">
        <v>13</v>
      </c>
      <c r="S131" s="75" t="n">
        <v>26</v>
      </c>
      <c r="T131" s="65"/>
      <c r="U131" s="65"/>
    </row>
    <row r="132" customFormat="false" ht="14.25" hidden="false" customHeight="false" outlineLevel="0" collapsed="false">
      <c r="A132" s="99" t="n">
        <f aca="false">+A$88</f>
        <v>4026420</v>
      </c>
      <c r="B132" s="100" t="n">
        <f aca="false">+B$88</f>
        <v>41190</v>
      </c>
      <c r="C132" s="75" t="s">
        <v>255</v>
      </c>
      <c r="D132" s="75" t="n">
        <v>2884</v>
      </c>
      <c r="E132" s="75" t="n">
        <v>1</v>
      </c>
      <c r="F132" s="75"/>
      <c r="G132" s="75"/>
      <c r="H132" s="75"/>
      <c r="I132" s="75"/>
      <c r="J132" s="75"/>
      <c r="K132" s="75"/>
      <c r="L132" s="75"/>
      <c r="M132" s="75" t="n">
        <v>1</v>
      </c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4026420</v>
      </c>
      <c r="B133" s="100" t="n">
        <f aca="false">+B$88</f>
        <v>41190</v>
      </c>
      <c r="C133" s="75" t="s">
        <v>256</v>
      </c>
      <c r="D133" s="75" t="n">
        <v>9813</v>
      </c>
      <c r="E133" s="75"/>
      <c r="F133" s="75" t="n">
        <v>2</v>
      </c>
      <c r="G133" s="75"/>
      <c r="H133" s="75" t="n">
        <v>1</v>
      </c>
      <c r="I133" s="75"/>
      <c r="J133" s="75" t="n">
        <v>1</v>
      </c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4026420</v>
      </c>
      <c r="B134" s="100" t="n">
        <f aca="false">+B$88</f>
        <v>41190</v>
      </c>
      <c r="C134" s="75" t="s">
        <v>257</v>
      </c>
      <c r="D134" s="75" t="n">
        <v>757</v>
      </c>
      <c r="E134" s="75" t="n">
        <v>14</v>
      </c>
      <c r="F134" s="75" t="n">
        <v>10</v>
      </c>
      <c r="G134" s="75" t="n">
        <v>12</v>
      </c>
      <c r="H134" s="75" t="n">
        <v>4</v>
      </c>
      <c r="I134" s="75"/>
      <c r="J134" s="75" t="n">
        <v>2</v>
      </c>
      <c r="K134" s="75" t="n">
        <v>4</v>
      </c>
      <c r="L134" s="75" t="n">
        <v>11</v>
      </c>
      <c r="M134" s="75" t="n">
        <v>11</v>
      </c>
      <c r="N134" s="75"/>
      <c r="O134" s="75"/>
      <c r="P134" s="75"/>
      <c r="Q134" s="75"/>
      <c r="R134" s="75" t="n">
        <v>3</v>
      </c>
      <c r="S134" s="75" t="n">
        <v>1</v>
      </c>
      <c r="T134" s="65"/>
      <c r="U134" s="65"/>
    </row>
    <row r="135" customFormat="false" ht="14.25" hidden="false" customHeight="false" outlineLevel="0" collapsed="false">
      <c r="A135" s="99" t="n">
        <f aca="false">+A$88</f>
        <v>4026420</v>
      </c>
      <c r="B135" s="100" t="n">
        <f aca="false">+B$88</f>
        <v>41190</v>
      </c>
      <c r="C135" s="75" t="s">
        <v>258</v>
      </c>
      <c r="D135" s="75" t="n">
        <v>759</v>
      </c>
      <c r="E135" s="75"/>
      <c r="F135" s="75" t="n">
        <v>5</v>
      </c>
      <c r="G135" s="75" t="n">
        <v>1</v>
      </c>
      <c r="H135" s="75"/>
      <c r="I135" s="75" t="n">
        <v>1</v>
      </c>
      <c r="J135" s="75" t="n">
        <v>3</v>
      </c>
      <c r="K135" s="75" t="n">
        <v>1</v>
      </c>
      <c r="L135" s="75"/>
      <c r="M135" s="75"/>
      <c r="N135" s="75"/>
      <c r="O135" s="75" t="n">
        <v>1</v>
      </c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4026420</v>
      </c>
      <c r="B136" s="100" t="n">
        <f aca="false">+B$88</f>
        <v>41190</v>
      </c>
      <c r="C136" s="75" t="s">
        <v>259</v>
      </c>
      <c r="D136" s="75" t="n">
        <v>765</v>
      </c>
      <c r="E136" s="75" t="n">
        <v>6</v>
      </c>
      <c r="F136" s="75"/>
      <c r="G136" s="75" t="n">
        <v>12</v>
      </c>
      <c r="H136" s="75"/>
      <c r="I136" s="75"/>
      <c r="J136" s="75"/>
      <c r="K136" s="75"/>
      <c r="L136" s="75" t="n">
        <v>1</v>
      </c>
      <c r="M136" s="75" t="n">
        <v>2</v>
      </c>
      <c r="N136" s="75"/>
      <c r="O136" s="75" t="n">
        <v>8</v>
      </c>
      <c r="P136" s="75" t="n">
        <v>3</v>
      </c>
      <c r="Q136" s="75" t="n">
        <v>1</v>
      </c>
      <c r="R136" s="75" t="n">
        <v>3</v>
      </c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4026420</v>
      </c>
      <c r="B137" s="100" t="n">
        <f aca="false">+B$88</f>
        <v>41190</v>
      </c>
      <c r="C137" s="75" t="s">
        <v>260</v>
      </c>
      <c r="D137" s="75" t="n">
        <v>783</v>
      </c>
      <c r="E137" s="75" t="n">
        <v>1</v>
      </c>
      <c r="F137" s="75" t="n">
        <v>17</v>
      </c>
      <c r="G137" s="75" t="n">
        <v>22</v>
      </c>
      <c r="H137" s="75" t="n">
        <v>5</v>
      </c>
      <c r="I137" s="75"/>
      <c r="J137" s="75" t="n">
        <v>12</v>
      </c>
      <c r="K137" s="75"/>
      <c r="L137" s="75" t="n">
        <v>14</v>
      </c>
      <c r="M137" s="75"/>
      <c r="N137" s="75"/>
      <c r="O137" s="75" t="n">
        <v>7</v>
      </c>
      <c r="P137" s="75" t="n">
        <v>1</v>
      </c>
      <c r="Q137" s="75"/>
      <c r="R137" s="75" t="n">
        <v>1</v>
      </c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4026420</v>
      </c>
      <c r="B138" s="100" t="n">
        <f aca="false">+B$88</f>
        <v>41190</v>
      </c>
      <c r="C138" s="75" t="s">
        <v>261</v>
      </c>
      <c r="D138" s="75" t="n">
        <v>806</v>
      </c>
      <c r="E138" s="75" t="n">
        <v>6</v>
      </c>
      <c r="F138" s="75" t="n">
        <v>1</v>
      </c>
      <c r="G138" s="75" t="n">
        <v>2</v>
      </c>
      <c r="H138" s="75" t="n">
        <v>1</v>
      </c>
      <c r="I138" s="75"/>
      <c r="J138" s="75"/>
      <c r="K138" s="75"/>
      <c r="L138" s="75"/>
      <c r="M138" s="75"/>
      <c r="N138" s="75"/>
      <c r="O138" s="75"/>
      <c r="P138" s="75" t="n">
        <v>2</v>
      </c>
      <c r="Q138" s="75" t="n">
        <v>6</v>
      </c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4026420</v>
      </c>
      <c r="B139" s="100" t="n">
        <f aca="false">+B$88</f>
        <v>41190</v>
      </c>
      <c r="C139" s="75" t="s">
        <v>262</v>
      </c>
      <c r="D139" s="75" t="n">
        <v>837</v>
      </c>
      <c r="E139" s="75" t="n">
        <v>1</v>
      </c>
      <c r="F139" s="75" t="n">
        <v>1</v>
      </c>
      <c r="G139" s="75"/>
      <c r="H139" s="75" t="n">
        <v>1</v>
      </c>
      <c r="I139" s="75"/>
      <c r="J139" s="75"/>
      <c r="K139" s="75"/>
      <c r="L139" s="75"/>
      <c r="M139" s="75" t="n">
        <v>1</v>
      </c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4026420</v>
      </c>
      <c r="B140" s="100" t="n">
        <f aca="false">+B$88</f>
        <v>41190</v>
      </c>
      <c r="C140" s="75" t="s">
        <v>263</v>
      </c>
      <c r="D140" s="75" t="n">
        <v>719</v>
      </c>
      <c r="E140" s="75"/>
      <c r="F140" s="75" t="n">
        <v>3</v>
      </c>
      <c r="G140" s="75"/>
      <c r="H140" s="75" t="n">
        <v>3</v>
      </c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4026420</v>
      </c>
      <c r="B141" s="100" t="n">
        <f aca="false">+B$88</f>
        <v>41190</v>
      </c>
      <c r="C141" s="75" t="s">
        <v>264</v>
      </c>
      <c r="D141" s="75" t="n">
        <v>650</v>
      </c>
      <c r="E141" s="75"/>
      <c r="F141" s="75" t="n">
        <v>1</v>
      </c>
      <c r="G141" s="75"/>
      <c r="H141" s="75" t="n">
        <v>1</v>
      </c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4026420</v>
      </c>
      <c r="B142" s="100" t="n">
        <f aca="false">+B$88</f>
        <v>41190</v>
      </c>
      <c r="C142" s="75" t="s">
        <v>265</v>
      </c>
      <c r="D142" s="75" t="n">
        <v>687</v>
      </c>
      <c r="E142" s="75" t="n">
        <v>2</v>
      </c>
      <c r="F142" s="75"/>
      <c r="G142" s="75" t="n">
        <v>1</v>
      </c>
      <c r="H142" s="75"/>
      <c r="I142" s="75"/>
      <c r="J142" s="75"/>
      <c r="K142" s="75"/>
      <c r="L142" s="75"/>
      <c r="M142" s="75"/>
      <c r="N142" s="75" t="n">
        <v>1</v>
      </c>
      <c r="O142" s="75" t="n">
        <v>1</v>
      </c>
      <c r="P142" s="75"/>
      <c r="Q142" s="75" t="n">
        <v>1</v>
      </c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4026420</v>
      </c>
      <c r="B143" s="100" t="n">
        <f aca="false">+B$88</f>
        <v>41190</v>
      </c>
      <c r="C143" s="75" t="s">
        <v>266</v>
      </c>
      <c r="D143" s="75" t="n">
        <v>704</v>
      </c>
      <c r="E143" s="75" t="n">
        <v>4</v>
      </c>
      <c r="F143" s="75"/>
      <c r="G143" s="75"/>
      <c r="H143" s="75"/>
      <c r="I143" s="75"/>
      <c r="J143" s="75"/>
      <c r="K143" s="75"/>
      <c r="L143" s="75"/>
      <c r="M143" s="75"/>
      <c r="N143" s="75" t="n">
        <v>4</v>
      </c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4026420</v>
      </c>
      <c r="B144" s="100" t="n">
        <f aca="false">+B$88</f>
        <v>41190</v>
      </c>
      <c r="C144" s="75" t="s">
        <v>267</v>
      </c>
      <c r="D144" s="75" t="n">
        <v>1028</v>
      </c>
      <c r="E144" s="75" t="n">
        <v>1</v>
      </c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 t="n">
        <v>1</v>
      </c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4026420</v>
      </c>
      <c r="B145" s="100" t="n">
        <f aca="false">+B$88</f>
        <v>41190</v>
      </c>
      <c r="C145" s="75" t="s">
        <v>268</v>
      </c>
      <c r="D145" s="75" t="n">
        <v>1043</v>
      </c>
      <c r="E145" s="75" t="n">
        <v>1</v>
      </c>
      <c r="F145" s="75"/>
      <c r="G145" s="75"/>
      <c r="H145" s="75"/>
      <c r="I145" s="75"/>
      <c r="J145" s="75"/>
      <c r="K145" s="75"/>
      <c r="L145" s="75"/>
      <c r="M145" s="75"/>
      <c r="N145" s="75" t="n">
        <v>1</v>
      </c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4026420</v>
      </c>
      <c r="B146" s="100" t="n">
        <f aca="false">+B$88</f>
        <v>41190</v>
      </c>
      <c r="C146" s="75" t="s">
        <v>269</v>
      </c>
      <c r="D146" s="75" t="n">
        <v>1071</v>
      </c>
      <c r="E146" s="75"/>
      <c r="F146" s="75" t="n">
        <v>1</v>
      </c>
      <c r="G146" s="75" t="n">
        <v>1</v>
      </c>
      <c r="H146" s="75" t="n">
        <v>1</v>
      </c>
      <c r="I146" s="75"/>
      <c r="J146" s="75"/>
      <c r="K146" s="75"/>
      <c r="L146" s="75"/>
      <c r="M146" s="75"/>
      <c r="N146" s="75"/>
      <c r="O146" s="75" t="n">
        <v>1</v>
      </c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4026420</v>
      </c>
      <c r="B147" s="100" t="n">
        <f aca="false">+B$88</f>
        <v>41190</v>
      </c>
      <c r="C147" s="75" t="s">
        <v>270</v>
      </c>
      <c r="D147" s="75" t="n">
        <v>1064</v>
      </c>
      <c r="E147" s="75"/>
      <c r="F147" s="75" t="n">
        <v>1</v>
      </c>
      <c r="G147" s="75"/>
      <c r="H147" s="75"/>
      <c r="I147" s="75"/>
      <c r="J147" s="75" t="n">
        <v>1</v>
      </c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4026420</v>
      </c>
      <c r="B148" s="100" t="n">
        <f aca="false">+B$88</f>
        <v>41190</v>
      </c>
      <c r="C148" s="75" t="s">
        <v>271</v>
      </c>
      <c r="D148" s="75" t="n">
        <v>933</v>
      </c>
      <c r="E148" s="75" t="n">
        <v>115</v>
      </c>
      <c r="F148" s="75" t="n">
        <v>16</v>
      </c>
      <c r="G148" s="75" t="n">
        <v>56</v>
      </c>
      <c r="H148" s="75" t="n">
        <v>4</v>
      </c>
      <c r="I148" s="75" t="n">
        <v>3</v>
      </c>
      <c r="J148" s="75" t="n">
        <v>9</v>
      </c>
      <c r="K148" s="75"/>
      <c r="L148" s="75" t="n">
        <v>10</v>
      </c>
      <c r="M148" s="75" t="n">
        <v>20</v>
      </c>
      <c r="N148" s="75" t="n">
        <v>87</v>
      </c>
      <c r="O148" s="75" t="n">
        <v>18</v>
      </c>
      <c r="P148" s="75" t="n">
        <v>12</v>
      </c>
      <c r="Q148" s="75"/>
      <c r="R148" s="75" t="n">
        <v>8</v>
      </c>
      <c r="S148" s="75" t="n">
        <v>16</v>
      </c>
      <c r="T148" s="65"/>
      <c r="U148" s="65"/>
    </row>
    <row r="149" customFormat="false" ht="14.25" hidden="false" customHeight="false" outlineLevel="0" collapsed="false">
      <c r="A149" s="99" t="n">
        <f aca="false">+A$88</f>
        <v>4026420</v>
      </c>
      <c r="B149" s="100" t="n">
        <f aca="false">+B$88</f>
        <v>41190</v>
      </c>
      <c r="C149" s="75" t="s">
        <v>272</v>
      </c>
      <c r="D149" s="75" t="n">
        <v>3159</v>
      </c>
      <c r="E149" s="75"/>
      <c r="F149" s="75" t="s">
        <v>273</v>
      </c>
      <c r="G149" s="75"/>
      <c r="H149" s="75"/>
      <c r="I149" s="75"/>
      <c r="J149" s="75" t="s">
        <v>273</v>
      </c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4026420</v>
      </c>
      <c r="B150" s="100" t="n">
        <f aca="false">+B$88</f>
        <v>41190</v>
      </c>
      <c r="C150" s="75" t="s">
        <v>274</v>
      </c>
      <c r="D150" s="75" t="n">
        <v>906</v>
      </c>
      <c r="E150" s="75" t="s">
        <v>273</v>
      </c>
      <c r="F150" s="75" t="s">
        <v>273</v>
      </c>
      <c r="G150" s="75" t="s">
        <v>273</v>
      </c>
      <c r="H150" s="75" t="s">
        <v>273</v>
      </c>
      <c r="I150" s="75" t="s">
        <v>273</v>
      </c>
      <c r="J150" s="75" t="s">
        <v>273</v>
      </c>
      <c r="K150" s="75" t="s">
        <v>273</v>
      </c>
      <c r="L150" s="75" t="s">
        <v>273</v>
      </c>
      <c r="M150" s="75" t="s">
        <v>273</v>
      </c>
      <c r="N150" s="75"/>
      <c r="O150" s="75" t="s">
        <v>273</v>
      </c>
      <c r="P150" s="75" t="s">
        <v>273</v>
      </c>
      <c r="Q150" s="75" t="s">
        <v>273</v>
      </c>
      <c r="R150" s="75" t="s">
        <v>273</v>
      </c>
      <c r="S150" s="75" t="s">
        <v>273</v>
      </c>
      <c r="T150" s="65"/>
      <c r="U150" s="65"/>
    </row>
    <row r="151" customFormat="false" ht="14.25" hidden="false" customHeight="false" outlineLevel="0" collapsed="false">
      <c r="A151" s="99" t="n">
        <f aca="false">+A$88</f>
        <v>4026420</v>
      </c>
      <c r="B151" s="100" t="n">
        <f aca="false">+B$88</f>
        <v>41190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4026420</v>
      </c>
      <c r="B152" s="100" t="n">
        <f aca="false">+B$88</f>
        <v>41190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4026420</v>
      </c>
      <c r="B153" s="100" t="n">
        <f aca="false">+B$88</f>
        <v>41190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4026420</v>
      </c>
      <c r="B154" s="100" t="n">
        <f aca="false">+B$88</f>
        <v>41190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4026420</v>
      </c>
      <c r="B155" s="100" t="n">
        <f aca="false">+B$88</f>
        <v>41190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4026420</v>
      </c>
      <c r="B156" s="100" t="n">
        <f aca="false">+B$88</f>
        <v>41190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4026420</v>
      </c>
      <c r="B157" s="100" t="n">
        <f aca="false">+B$88</f>
        <v>41190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4026420</v>
      </c>
      <c r="B158" s="100" t="n">
        <f aca="false">+B$88</f>
        <v>41190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4026420</v>
      </c>
      <c r="B159" s="100" t="n">
        <f aca="false">+B$88</f>
        <v>41190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4026420</v>
      </c>
      <c r="B160" s="100" t="n">
        <f aca="false">+B$88</f>
        <v>41190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4026420</v>
      </c>
      <c r="B161" s="100" t="n">
        <f aca="false">+B$88</f>
        <v>41190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4026420</v>
      </c>
      <c r="B162" s="100" t="n">
        <f aca="false">+B$88</f>
        <v>41190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4026420</v>
      </c>
      <c r="B163" s="100" t="n">
        <f aca="false">+B$88</f>
        <v>41190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4026420</v>
      </c>
      <c r="B164" s="100" t="n">
        <f aca="false">+B$88</f>
        <v>41190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4026420</v>
      </c>
      <c r="B165" s="100" t="n">
        <f aca="false">+B$88</f>
        <v>41190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4026420</v>
      </c>
      <c r="B166" s="100" t="n">
        <f aca="false">+B$88</f>
        <v>41190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4026420</v>
      </c>
      <c r="B167" s="100" t="n">
        <f aca="false">+B$88</f>
        <v>41190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4026420</v>
      </c>
      <c r="B168" s="100" t="n">
        <f aca="false">+B$88</f>
        <v>41190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4026420</v>
      </c>
      <c r="B169" s="100" t="n">
        <f aca="false">+B$88</f>
        <v>41190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4026420</v>
      </c>
      <c r="B170" s="100" t="n">
        <f aca="false">+B$88</f>
        <v>41190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4026420</v>
      </c>
      <c r="B171" s="100" t="n">
        <f aca="false">+B$88</f>
        <v>41190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4026420</v>
      </c>
      <c r="B172" s="100" t="n">
        <f aca="false">+B$88</f>
        <v>41190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4026420</v>
      </c>
      <c r="B173" s="100" t="n">
        <f aca="false">+B$88</f>
        <v>41190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4026420</v>
      </c>
      <c r="B174" s="100" t="n">
        <f aca="false">+B$88</f>
        <v>41190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4026420</v>
      </c>
      <c r="B175" s="100" t="n">
        <f aca="false">+B$88</f>
        <v>41190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4026420</v>
      </c>
      <c r="B176" s="100" t="n">
        <f aca="false">+B$88</f>
        <v>41190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4026420</v>
      </c>
      <c r="B177" s="100" t="n">
        <f aca="false">+B$88</f>
        <v>41190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4026420</v>
      </c>
      <c r="B178" s="100" t="n">
        <f aca="false">+B$88</f>
        <v>41190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4026420</v>
      </c>
      <c r="B179" s="100" t="n">
        <f aca="false">+B$88</f>
        <v>41190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4026420</v>
      </c>
      <c r="B180" s="100" t="n">
        <f aca="false">+B$88</f>
        <v>41190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4026420</v>
      </c>
      <c r="B181" s="100" t="n">
        <f aca="false">+B$88</f>
        <v>41190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4026420</v>
      </c>
      <c r="B182" s="100" t="n">
        <f aca="false">+B$88</f>
        <v>41190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4026420</v>
      </c>
      <c r="B183" s="100" t="n">
        <f aca="false">+B$88</f>
        <v>41190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4026420</v>
      </c>
      <c r="B184" s="100" t="n">
        <f aca="false">+B$88</f>
        <v>41190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4026420</v>
      </c>
      <c r="B185" s="100" t="n">
        <f aca="false">+B$88</f>
        <v>41190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4026420</v>
      </c>
      <c r="B186" s="100" t="n">
        <f aca="false">+B$88</f>
        <v>41190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4026420</v>
      </c>
      <c r="B187" s="100" t="n">
        <f aca="false">+B$88</f>
        <v>41190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4026420</v>
      </c>
      <c r="B188" s="100" t="n">
        <f aca="false">+B$88</f>
        <v>41190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4026420</v>
      </c>
      <c r="B189" s="100" t="n">
        <f aca="false">+B$88</f>
        <v>41190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4026420</v>
      </c>
      <c r="B190" s="100" t="n">
        <f aca="false">+B$88</f>
        <v>41190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4026420</v>
      </c>
      <c r="B191" s="100" t="n">
        <f aca="false">+B$88</f>
        <v>41190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4026420</v>
      </c>
      <c r="B192" s="100" t="n">
        <f aca="false">+B$88</f>
        <v>41190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4026420</v>
      </c>
      <c r="B193" s="100" t="n">
        <f aca="false">+B$88</f>
        <v>41190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4026420</v>
      </c>
      <c r="B194" s="100" t="n">
        <f aca="false">+B$88</f>
        <v>41190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4026420</v>
      </c>
      <c r="B195" s="100" t="n">
        <f aca="false">+B$88</f>
        <v>41190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4026420</v>
      </c>
      <c r="B196" s="100" t="n">
        <f aca="false">+B$88</f>
        <v>41190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4026420</v>
      </c>
      <c r="B197" s="100" t="n">
        <f aca="false">+B$88</f>
        <v>41190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4026420</v>
      </c>
      <c r="B198" s="100" t="n">
        <f aca="false">+B$88</f>
        <v>41190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4026420</v>
      </c>
      <c r="B199" s="100" t="n">
        <f aca="false">+B$88</f>
        <v>41190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4026420</v>
      </c>
      <c r="B200" s="100" t="n">
        <f aca="false">+B$88</f>
        <v>41190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4026420</v>
      </c>
      <c r="B201" s="100" t="n">
        <f aca="false">+B$88</f>
        <v>41190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4026420</v>
      </c>
      <c r="B202" s="100" t="n">
        <f aca="false">+B$88</f>
        <v>41190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4026420</v>
      </c>
      <c r="B203" s="100" t="n">
        <f aca="false">+B$88</f>
        <v>41190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4026420</v>
      </c>
      <c r="B204" s="100" t="n">
        <f aca="false">+B$88</f>
        <v>41190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4026420</v>
      </c>
      <c r="B205" s="100" t="n">
        <f aca="false">+B$88</f>
        <v>41190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4026420</v>
      </c>
      <c r="B206" s="100" t="n">
        <f aca="false">+B$88</f>
        <v>41190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4026420</v>
      </c>
      <c r="B207" s="100" t="n">
        <f aca="false">+B$88</f>
        <v>41190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4026420</v>
      </c>
      <c r="B208" s="100" t="n">
        <f aca="false">+B$88</f>
        <v>41190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4026420</v>
      </c>
      <c r="B209" s="100" t="n">
        <f aca="false">+B$88</f>
        <v>41190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4026420</v>
      </c>
      <c r="B210" s="100" t="n">
        <f aca="false">+B$88</f>
        <v>41190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4026420</v>
      </c>
      <c r="B211" s="100" t="n">
        <f aca="false">+B$88</f>
        <v>41190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4026420</v>
      </c>
      <c r="B212" s="100" t="n">
        <f aca="false">+B$88</f>
        <v>41190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4026420</v>
      </c>
      <c r="B213" s="100" t="n">
        <f aca="false">+B$88</f>
        <v>41190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4026420</v>
      </c>
      <c r="B214" s="100" t="n">
        <f aca="false">+B$88</f>
        <v>41190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4026420</v>
      </c>
      <c r="B215" s="100" t="n">
        <f aca="false">+B$88</f>
        <v>41190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4026420</v>
      </c>
      <c r="B216" s="100" t="n">
        <f aca="false">+B$88</f>
        <v>41190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4026420</v>
      </c>
      <c r="B217" s="100" t="n">
        <f aca="false">+B$88</f>
        <v>41190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4026420</v>
      </c>
      <c r="B218" s="100" t="n">
        <f aca="false">+B$88</f>
        <v>41190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4026420</v>
      </c>
      <c r="B219" s="100" t="n">
        <f aca="false">+B$88</f>
        <v>41190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4026420</v>
      </c>
      <c r="B220" s="100" t="n">
        <f aca="false">+B$88</f>
        <v>41190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4026420</v>
      </c>
      <c r="B221" s="100" t="n">
        <f aca="false">+B$88</f>
        <v>41190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4026420</v>
      </c>
      <c r="B222" s="100" t="n">
        <f aca="false">+B$88</f>
        <v>41190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4026420</v>
      </c>
      <c r="B223" s="100" t="n">
        <f aca="false">+B$88</f>
        <v>41190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4026420</v>
      </c>
      <c r="B224" s="100" t="n">
        <f aca="false">+B$88</f>
        <v>41190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4026420</v>
      </c>
      <c r="B225" s="100" t="n">
        <f aca="false">+B$88</f>
        <v>41190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4026420</v>
      </c>
      <c r="B226" s="100" t="n">
        <f aca="false">+B$88</f>
        <v>41190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4026420</v>
      </c>
      <c r="B227" s="100" t="n">
        <f aca="false">+B$88</f>
        <v>41190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4026420</v>
      </c>
      <c r="B228" s="100" t="n">
        <f aca="false">+B$88</f>
        <v>41190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4026420</v>
      </c>
      <c r="B229" s="100" t="n">
        <f aca="false">+B$88</f>
        <v>41190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4026420</v>
      </c>
      <c r="B230" s="100" t="n">
        <f aca="false">+B$88</f>
        <v>41190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4026420</v>
      </c>
      <c r="B231" s="100" t="n">
        <f aca="false">+B$88</f>
        <v>41190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4026420</v>
      </c>
      <c r="B232" s="100" t="n">
        <f aca="false">+B$88</f>
        <v>41190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4026420</v>
      </c>
      <c r="B233" s="100" t="n">
        <f aca="false">+B$88</f>
        <v>41190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4026420</v>
      </c>
      <c r="B234" s="100" t="n">
        <f aca="false">+B$88</f>
        <v>41190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4026420</v>
      </c>
      <c r="B235" s="100" t="n">
        <f aca="false">+B$88</f>
        <v>41190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4026420</v>
      </c>
      <c r="B236" s="100" t="n">
        <f aca="false">+B$88</f>
        <v>41190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4026420</v>
      </c>
      <c r="B237" s="100" t="n">
        <f aca="false">+B$88</f>
        <v>41190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4026420</v>
      </c>
      <c r="B238" s="100" t="n">
        <f aca="false">+B$88</f>
        <v>41190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4026420</v>
      </c>
      <c r="B239" s="100" t="n">
        <f aca="false">+B$88</f>
        <v>41190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4026420</v>
      </c>
      <c r="B240" s="100" t="n">
        <f aca="false">+B$88</f>
        <v>41190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4026420</v>
      </c>
      <c r="B241" s="100" t="n">
        <f aca="false">+B$88</f>
        <v>41190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4026420</v>
      </c>
      <c r="B242" s="100" t="n">
        <f aca="false">+B$88</f>
        <v>41190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4026420</v>
      </c>
      <c r="B243" s="100" t="n">
        <f aca="false">+B$88</f>
        <v>41190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2024-03-14T16:14:55Z</dcterms:modified>
  <cp:revision>1</cp:revision>
  <dc:subject/>
  <dc:title/>
</cp:coreProperties>
</file>