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<sst xmlns="http://schemas.openxmlformats.org/spreadsheetml/2006/main" count="381" uniqueCount="238">
  <si>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</si>
  <si>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</si>
  <si>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</si>
  <si>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</si>
  <si>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</si>
  <si>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</si>
  <si>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</si>
  <si>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</si>
  <si>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</si>
  <si>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</si>
  <si>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</si>
  <si>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</si>
  <si>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</si>
  <si>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</si>
  <si>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</si>
  <si>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</si>
  <si>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</si>
  <si>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</si>
  <si>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</si>
  <si>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</si>
  <si>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</si>
  <si>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</si>
  <si>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</si>
  <si>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</si>
  <si>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</si>
  <si>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</si>
  <si>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</si>
  <si>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</si>
  <si>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</si>
  <si>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</si>
  <si>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</si>
  <si>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</si>
  <si>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</si>
  <si>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</si>
  <si>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</si>
  <si>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</si>
  <si>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</si>
  <si>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</si>
  <si>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</si>
  <si>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</si>
  <si>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</si>
  <si>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</si>
  <si>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</si>
  <si>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</si>
  <si>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</si>
  <si>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</si>
  <si>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</si>
  <si>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</si>
  <si>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</si>
  <si>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</si>
  <si>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</si>
  <si>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</si>
  <si>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</si>
  <si>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</si>
  <si>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</si>
  <si>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</si>
  <si>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</si>
  <si>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</si>
  <si>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</si>
  <si>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</si>
  <si>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</si>
  <si>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</si>
  <si>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</si>
  <si>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</si>
  <si>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</si>
  <si>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</si>
  <si>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</si>
  <si>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</si>
  <si>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</si>
  <si>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</si>
  <si>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</si>
  <si>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</si>
  <si>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</si>
  <si>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</si>
  <si>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</si>
  <si>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</si>
  <si>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</si>
  <si>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</si>
  <si>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</si>
  <si>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</si>
  <si>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</si>
  <si>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</si>
  <si>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</si>
  <si>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</si>
  <si>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</si>
  <si>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</si>
  <si>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</si>
  <si>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</si>
  <si>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</si>
  <si>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</si>
  <si>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</si>
  <si>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</si>
  <si>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</si>
  <si>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</si>
  <si>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</si>
  <si>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</si>
  <si>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</si>
  <si>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</si>
  <si>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</si>
  <si>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</si>
  <si>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</si>
  <si>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</si>
  <si>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</si>
  <si>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</si>
  <si>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Bedat</t>
  </si>
  <si>
    <t xml:space="preserve">BEDAT à SAINT-LAURE</t>
  </si>
  <si>
    <t xml:space="preserve">SAINT-LAURE</t>
  </si>
  <si>
    <t xml:space="preserve">63372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</si>
  <si>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</si>
  <si>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</si>
  <si>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</si>
  <si>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</si>
  <si>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</si>
  <si>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</si>
  <si>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</si>
  <si>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</si>
  <si>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</si>
  <si>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</si>
  <si>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</si>
  <si>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</si>
  <si>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</si>
  <si>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</si>
  <si>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</si>
  <si>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</si>
  <si>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</si>
  <si>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</si>
  <si>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</si>
  <si>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</si>
  <si>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</si>
  <si>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</si>
  <si>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</si>
  <si>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</si>
  <si>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100 M EN AVAL DU PONT A SAINT-LAURE, STATION LIMNI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</si>
  <si>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</si>
  <si>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</si>
  <si>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</si>
  <si>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Conformité du prélèvement : non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</si>
  <si>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</si>
  <si>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</si>
  <si>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</si>
  <si>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</si>
  <si>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</si>
  <si>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</si>
  <si>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</si>
  <si>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</si>
  <si>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</si>
  <si>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</si>
  <si>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</si>
  <si>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</si>
  <si>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</si>
  <si>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</si>
  <si>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</si>
  <si>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</si>
  <si>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</si>
  <si>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</si>
  <si>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</si>
  <si>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</si>
  <si>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</si>
  <si>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</si>
  <si>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</si>
  <si>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</si>
  <si>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</si>
  <si>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</si>
  <si>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</si>
  <si>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</si>
  <si>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</si>
  <si>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</si>
  <si>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</si>
  <si>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</si>
  <si>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</si>
  <si>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</si>
  <si>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</si>
  <si>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</si>
  <si>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</si>
  <si>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</si>
  <si>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</si>
  <si>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</si>
  <si>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</si>
  <si>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</si>
  <si>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</si>
  <si>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</si>
  <si>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</si>
  <si>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</si>
  <si>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</si>
  <si>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</si>
  <si>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</si>
  <si>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</si>
  <si>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</si>
  <si>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</si>
  <si>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</si>
  <si>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</si>
  <si>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</si>
  <si>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</si>
  <si>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</si>
  <si>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</si>
  <si>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</si>
  <si>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</si>
  <si>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</si>
  <si>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</si>
  <si>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</si>
  <si>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</si>
  <si>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</si>
  <si>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</si>
  <si>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</si>
  <si>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</si>
  <si>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</si>
  <si>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</si>
  <si>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</si>
  <si>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</si>
  <si>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</si>
  <si>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</si>
  <si>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</si>
  <si>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</si>
  <si>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Baetis</t>
  </si>
  <si>
    <t xml:space="preserve">Ceratopogonidae</t>
  </si>
  <si>
    <t xml:space="preserve">Chironomidae</t>
  </si>
  <si>
    <t xml:space="preserve">Clinocerinae</t>
  </si>
  <si>
    <t xml:space="preserve">Antocha</t>
  </si>
  <si>
    <t xml:space="preserve">Psychodidae</t>
  </si>
  <si>
    <t xml:space="preserve">Simulium</t>
  </si>
  <si>
    <t xml:space="preserve">Ostracoda</t>
  </si>
  <si>
    <t xml:space="preserve">P</t>
  </si>
  <si>
    <t xml:space="preserve">Asellidae</t>
  </si>
  <si>
    <t xml:space="preserve">Ancylus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</si>
  <si>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</si>
  <si>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</si>
  <si>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</si>
  <si>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</si>
  <si>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Sphaerium</t>
  </si>
  <si>
    <t xml:space="preserve">Dugesiidae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</si>
  <si>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</si>
  <si>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</si>
  <si>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</si>
  <si>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</si>
  <si>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Piscicola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</si>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</sst>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4034650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674380</v>
      </c>
      <c r="H23" s="40" t="n">
        <v>2100442</v>
      </c>
      <c r="I23" s="40" t="n">
        <v>295</v>
      </c>
      <c r="J23" s="40" t="s">
        <v>35</v>
      </c>
      <c r="K23" s="42" t="n">
        <v>674389</v>
      </c>
      <c r="L23" s="42" t="n">
        <v>2100446</v>
      </c>
      <c r="M23" s="42" t="n">
        <v>674460</v>
      </c>
      <c r="N23" s="42" t="n">
        <v>2100466</v>
      </c>
      <c r="O23" s="42" t="n">
        <v>13</v>
      </c>
      <c r="P23" s="42" t="n">
        <v>156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722875</v>
      </c>
      <c r="H24" s="47" t="n">
        <v>6533430</v>
      </c>
      <c r="K24" s="47" t="n">
        <v>722884</v>
      </c>
      <c r="L24" s="47" t="n">
        <v>6533434</v>
      </c>
      <c r="M24" s="47" t="n">
        <v>722956</v>
      </c>
      <c r="N24" s="47" t="n">
        <v>6533454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4034650</v>
      </c>
      <c r="B39" s="70" t="str">
        <f aca="false">C23</f>
        <v>le Bedat</v>
      </c>
      <c r="C39" s="71" t="s">
        <v>132</v>
      </c>
      <c r="D39" s="72" t="n">
        <v>41463</v>
      </c>
      <c r="E39" s="42" t="n">
        <v>12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4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4034650</v>
      </c>
      <c r="B66" s="95" t="n">
        <f aca="false">D39</f>
        <v>41463</v>
      </c>
      <c r="C66" s="96" t="s">
        <v>175</v>
      </c>
      <c r="D66" s="97" t="s">
        <v>53</v>
      </c>
      <c r="E66" s="97" t="s">
        <v>37</v>
      </c>
      <c r="F66" s="98" t="s">
        <v>21</v>
      </c>
      <c r="G66" s="75" t="n">
        <v>50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4034650</v>
      </c>
      <c r="B67" s="100" t="n">
        <f aca="false">+B$66</f>
        <v>41463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50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4034650</v>
      </c>
      <c r="B68" s="100" t="n">
        <f aca="false">+B$66</f>
        <v>41463</v>
      </c>
      <c r="C68" s="96" t="s">
        <v>177</v>
      </c>
      <c r="D68" s="98" t="s">
        <v>66</v>
      </c>
      <c r="E68" s="98" t="s">
        <v>37</v>
      </c>
      <c r="F68" s="98" t="s">
        <v>30</v>
      </c>
      <c r="G68" s="75" t="n">
        <v>30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4034650</v>
      </c>
      <c r="B69" s="100" t="n">
        <f aca="false">+B$66</f>
        <v>41463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4034650</v>
      </c>
      <c r="B70" s="100" t="n">
        <f aca="false">+B$66</f>
        <v>41463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25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4034650</v>
      </c>
      <c r="B71" s="100" t="n">
        <f aca="false">+B$66</f>
        <v>41463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10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4034650</v>
      </c>
      <c r="B72" s="100" t="n">
        <f aca="false">+B$66</f>
        <v>41463</v>
      </c>
      <c r="C72" s="96" t="s">
        <v>181</v>
      </c>
      <c r="D72" s="98" t="s">
        <v>19</v>
      </c>
      <c r="E72" s="98" t="s">
        <v>20</v>
      </c>
      <c r="F72" s="98" t="s">
        <v>13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4034650</v>
      </c>
      <c r="B73" s="100" t="n">
        <f aca="false">+B$66</f>
        <v>41463</v>
      </c>
      <c r="C73" s="96" t="s">
        <v>182</v>
      </c>
      <c r="D73" s="98" t="s">
        <v>70</v>
      </c>
      <c r="E73" s="98" t="s">
        <v>20</v>
      </c>
      <c r="F73" s="98" t="s">
        <v>13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4034650</v>
      </c>
      <c r="B74" s="100" t="n">
        <f aca="false">+B$66</f>
        <v>41463</v>
      </c>
      <c r="C74" s="96" t="s">
        <v>183</v>
      </c>
      <c r="D74" s="98" t="s">
        <v>53</v>
      </c>
      <c r="E74" s="98" t="s">
        <v>12</v>
      </c>
      <c r="F74" s="98" t="s">
        <v>21</v>
      </c>
      <c r="G74" s="75" t="n">
        <v>25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4034650</v>
      </c>
      <c r="B75" s="100" t="n">
        <f aca="false">+B$66</f>
        <v>41463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4034650</v>
      </c>
      <c r="B76" s="100" t="n">
        <f aca="false">+B$66</f>
        <v>41463</v>
      </c>
      <c r="C76" s="96" t="s">
        <v>185</v>
      </c>
      <c r="D76" s="98" t="s">
        <v>53</v>
      </c>
      <c r="E76" s="98" t="s">
        <v>37</v>
      </c>
      <c r="F76" s="98" t="s">
        <v>30</v>
      </c>
      <c r="G76" s="75" t="n">
        <v>25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4034650</v>
      </c>
      <c r="B77" s="100" t="n">
        <f aca="false">+B$66</f>
        <v>41463</v>
      </c>
      <c r="C77" s="96" t="s">
        <v>186</v>
      </c>
      <c r="D77" s="98" t="s">
        <v>53</v>
      </c>
      <c r="E77" s="98" t="s">
        <v>12</v>
      </c>
      <c r="F77" s="98" t="s">
        <v>30</v>
      </c>
      <c r="G77" s="75" t="n">
        <v>15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4034650</v>
      </c>
      <c r="B88" s="107" t="n">
        <f aca="false">B66</f>
        <v>41463</v>
      </c>
      <c r="C88" s="75" t="s">
        <v>210</v>
      </c>
      <c r="D88" s="75" t="n">
        <v>211</v>
      </c>
      <c r="E88" s="75" t="n">
        <v>5</v>
      </c>
      <c r="F88" s="75" t="n">
        <v>19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4034650</v>
      </c>
      <c r="B89" s="100" t="n">
        <f aca="false">+B$88</f>
        <v>41463</v>
      </c>
      <c r="C89" s="75" t="s">
        <v>211</v>
      </c>
      <c r="D89" s="75" t="n">
        <v>212</v>
      </c>
      <c r="E89" s="75" t="n">
        <v>6</v>
      </c>
      <c r="F89" s="75" t="n">
        <v>3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4034650</v>
      </c>
      <c r="B90" s="100" t="n">
        <f aca="false">+B$88</f>
        <v>41463</v>
      </c>
      <c r="C90" s="75" t="s">
        <v>212</v>
      </c>
      <c r="D90" s="75" t="n">
        <v>200</v>
      </c>
      <c r="E90" s="75" t="n">
        <v>4</v>
      </c>
      <c r="F90" s="75" t="n">
        <v>4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4034650</v>
      </c>
      <c r="B91" s="100" t="n">
        <f aca="false">+B$88</f>
        <v>41463</v>
      </c>
      <c r="C91" s="75" t="s">
        <v>213</v>
      </c>
      <c r="D91" s="75" t="n">
        <v>364</v>
      </c>
      <c r="E91" s="75" t="n">
        <v>50</v>
      </c>
      <c r="F91" s="75" t="n">
        <v>40</v>
      </c>
      <c r="G91" s="75" t="n">
        <v>23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4034650</v>
      </c>
      <c r="B92" s="100" t="n">
        <f aca="false">+B$88</f>
        <v>41463</v>
      </c>
      <c r="C92" s="75" t="s">
        <v>214</v>
      </c>
      <c r="D92" s="75" t="n">
        <v>819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4034650</v>
      </c>
      <c r="B93" s="100" t="n">
        <f aca="false">+B$88</f>
        <v>41463</v>
      </c>
      <c r="C93" s="75" t="s">
        <v>215</v>
      </c>
      <c r="D93" s="75" t="n">
        <v>807</v>
      </c>
      <c r="E93" s="75" t="n">
        <v>750</v>
      </c>
      <c r="F93" s="75" t="n">
        <v>118</v>
      </c>
      <c r="G93" s="75" t="n">
        <v>96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4034650</v>
      </c>
      <c r="B94" s="100" t="n">
        <f aca="false">+B$88</f>
        <v>41463</v>
      </c>
      <c r="C94" s="75" t="s">
        <v>216</v>
      </c>
      <c r="D94" s="75" t="n">
        <v>9813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4034650</v>
      </c>
      <c r="B95" s="100" t="n">
        <f aca="false">+B$88</f>
        <v>41463</v>
      </c>
      <c r="C95" s="75" t="s">
        <v>217</v>
      </c>
      <c r="D95" s="75" t="n">
        <v>759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4034650</v>
      </c>
      <c r="B96" s="100" t="n">
        <f aca="false">+B$88</f>
        <v>41463</v>
      </c>
      <c r="C96" s="75" t="s">
        <v>218</v>
      </c>
      <c r="D96" s="75" t="n">
        <v>783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4034650</v>
      </c>
      <c r="B97" s="100" t="n">
        <f aca="false">+B$88</f>
        <v>41463</v>
      </c>
      <c r="C97" s="75" t="s">
        <v>219</v>
      </c>
      <c r="D97" s="75" t="n">
        <v>806</v>
      </c>
      <c r="E97" s="75" t="n">
        <v>370</v>
      </c>
      <c r="F97" s="75" t="n">
        <v>3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4034650</v>
      </c>
      <c r="B98" s="100" t="n">
        <f aca="false">+B$88</f>
        <v>41463</v>
      </c>
      <c r="C98" s="75" t="s">
        <v>220</v>
      </c>
      <c r="D98" s="75" t="n">
        <v>3170</v>
      </c>
      <c r="E98" s="75" t="s">
        <v>221</v>
      </c>
      <c r="F98" s="75" t="s">
        <v>221</v>
      </c>
      <c r="G98" s="75" t="s">
        <v>221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4034650</v>
      </c>
      <c r="B99" s="100" t="n">
        <f aca="false">+B$88</f>
        <v>41463</v>
      </c>
      <c r="C99" s="75" t="s">
        <v>222</v>
      </c>
      <c r="D99" s="75" t="n">
        <v>880</v>
      </c>
      <c r="E99" s="75" t="n">
        <v>319</v>
      </c>
      <c r="F99" s="75" t="n">
        <v>8</v>
      </c>
      <c r="G99" s="75" t="n">
        <v>45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4034650</v>
      </c>
      <c r="B100" s="100" t="n">
        <f aca="false">+B$88</f>
        <v>41463</v>
      </c>
      <c r="C100" s="75" t="s">
        <v>223</v>
      </c>
      <c r="D100" s="75" t="n">
        <v>1028</v>
      </c>
      <c r="E100" s="75" t="n">
        <v>1</v>
      </c>
      <c r="F100" s="75" t="n">
        <v>4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4034650</v>
      </c>
      <c r="B101" s="100" t="n">
        <f aca="false">+B$88</f>
        <v>41463</v>
      </c>
      <c r="C101" s="75" t="s">
        <v>224</v>
      </c>
      <c r="D101" s="75" t="n">
        <v>994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4034650</v>
      </c>
      <c r="B102" s="100" t="n">
        <f aca="false">+B$88</f>
        <v>41463</v>
      </c>
      <c r="C102" s="75" t="s">
        <v>225</v>
      </c>
      <c r="D102" s="75" t="n">
        <v>978</v>
      </c>
      <c r="E102" s="75" t="n">
        <v>22</v>
      </c>
      <c r="F102" s="75" t="n">
        <v>9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4034650</v>
      </c>
      <c r="B103" s="100" t="n">
        <f aca="false">+B$88</f>
        <v>41463</v>
      </c>
      <c r="C103" s="75" t="s">
        <v>226</v>
      </c>
      <c r="D103" s="75" t="n">
        <v>1042</v>
      </c>
      <c r="E103" s="75" t="n">
        <v>34</v>
      </c>
      <c r="F103" s="75" t="n">
        <v>1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4034650</v>
      </c>
      <c r="B104" s="100" t="n">
        <f aca="false">+B$88</f>
        <v>41463</v>
      </c>
      <c r="C104" s="75" t="s">
        <v>227</v>
      </c>
      <c r="D104" s="75" t="n">
        <v>1043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4034650</v>
      </c>
      <c r="B105" s="100" t="n">
        <f aca="false">+B$88</f>
        <v>41463</v>
      </c>
      <c r="C105" s="75" t="s">
        <v>228</v>
      </c>
      <c r="D105" s="75" t="n">
        <v>1044</v>
      </c>
      <c r="E105" s="75" t="n">
        <v>1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4034650</v>
      </c>
      <c r="B106" s="100" t="n">
        <f aca="false">+B$88</f>
        <v>41463</v>
      </c>
      <c r="C106" s="75" t="s">
        <v>229</v>
      </c>
      <c r="D106" s="75" t="n">
        <v>1055</v>
      </c>
      <c r="E106" s="75" t="n">
        <v>28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4034650</v>
      </c>
      <c r="B107" s="100" t="n">
        <f aca="false">+B$88</f>
        <v>41463</v>
      </c>
      <c r="C107" s="75" t="s">
        <v>230</v>
      </c>
      <c r="D107" s="75" t="n">
        <v>1064</v>
      </c>
      <c r="E107" s="75" t="n">
        <v>192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4034650</v>
      </c>
      <c r="B108" s="100" t="n">
        <f aca="false">+B$88</f>
        <v>41463</v>
      </c>
      <c r="C108" s="75" t="s">
        <v>231</v>
      </c>
      <c r="D108" s="75" t="n">
        <v>928</v>
      </c>
      <c r="E108" s="75" t="n">
        <v>7</v>
      </c>
      <c r="F108" s="75" t="n">
        <v>1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4034650</v>
      </c>
      <c r="B109" s="100" t="n">
        <f aca="false">+B$88</f>
        <v>41463</v>
      </c>
      <c r="C109" s="75" t="s">
        <v>232</v>
      </c>
      <c r="D109" s="75" t="n">
        <v>909</v>
      </c>
      <c r="E109" s="75" t="n">
        <v>1</v>
      </c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4034650</v>
      </c>
      <c r="B110" s="100" t="n">
        <f aca="false">+B$88</f>
        <v>41463</v>
      </c>
      <c r="C110" s="75" t="s">
        <v>233</v>
      </c>
      <c r="D110" s="75" t="n">
        <v>912</v>
      </c>
      <c r="E110" s="75" t="n">
        <v>11</v>
      </c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4034650</v>
      </c>
      <c r="B111" s="100" t="n">
        <f aca="false">+B$88</f>
        <v>41463</v>
      </c>
      <c r="C111" s="75" t="s">
        <v>234</v>
      </c>
      <c r="D111" s="75" t="n">
        <v>919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4034650</v>
      </c>
      <c r="B112" s="100" t="n">
        <f aca="false">+B$88</f>
        <v>41463</v>
      </c>
      <c r="C112" s="75" t="s">
        <v>235</v>
      </c>
      <c r="D112" s="75" t="n">
        <v>933</v>
      </c>
      <c r="E112" s="75" t="n">
        <v>270</v>
      </c>
      <c r="F112" s="75" t="n">
        <v>12</v>
      </c>
      <c r="G112" s="75" t="n">
        <v>140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4034650</v>
      </c>
      <c r="B113" s="100" t="n">
        <f aca="false">+B$88</f>
        <v>41463</v>
      </c>
      <c r="C113" s="75" t="s">
        <v>236</v>
      </c>
      <c r="D113" s="75" t="n">
        <v>1089</v>
      </c>
      <c r="E113" s="75"/>
      <c r="F113" s="75"/>
      <c r="G113" s="75" t="s">
        <v>221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4034650</v>
      </c>
      <c r="B114" s="100" t="n">
        <f aca="false">+B$88</f>
        <v>41463</v>
      </c>
      <c r="C114" s="75" t="s">
        <v>237</v>
      </c>
      <c r="D114" s="75" t="n">
        <v>906</v>
      </c>
      <c r="E114" s="75" t="s">
        <v>221</v>
      </c>
      <c r="F114" s="75" t="s">
        <v>221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4034650</v>
      </c>
      <c r="B115" s="100" t="n">
        <f aca="false">+B$88</f>
        <v>41463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4034650</v>
      </c>
      <c r="B116" s="100" t="n">
        <f aca="false">+B$88</f>
        <v>41463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4034650</v>
      </c>
      <c r="B117" s="100" t="n">
        <f aca="false">+B$88</f>
        <v>41463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4034650</v>
      </c>
      <c r="B118" s="100" t="n">
        <f aca="false">+B$88</f>
        <v>41463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4034650</v>
      </c>
      <c r="B119" s="100" t="n">
        <f aca="false">+B$88</f>
        <v>41463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4034650</v>
      </c>
      <c r="B120" s="100" t="n">
        <f aca="false">+B$88</f>
        <v>41463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4034650</v>
      </c>
      <c r="B121" s="100" t="n">
        <f aca="false">+B$88</f>
        <v>41463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4034650</v>
      </c>
      <c r="B122" s="100" t="n">
        <f aca="false">+B$88</f>
        <v>41463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4034650</v>
      </c>
      <c r="B123" s="100" t="n">
        <f aca="false">+B$88</f>
        <v>41463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4034650</v>
      </c>
      <c r="B124" s="100" t="n">
        <f aca="false">+B$88</f>
        <v>41463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4034650</v>
      </c>
      <c r="B125" s="100" t="n">
        <f aca="false">+B$88</f>
        <v>41463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4034650</v>
      </c>
      <c r="B126" s="100" t="n">
        <f aca="false">+B$88</f>
        <v>41463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4034650</v>
      </c>
      <c r="B127" s="100" t="n">
        <f aca="false">+B$88</f>
        <v>41463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4034650</v>
      </c>
      <c r="B128" s="100" t="n">
        <f aca="false">+B$88</f>
        <v>41463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4034650</v>
      </c>
      <c r="B129" s="100" t="n">
        <f aca="false">+B$88</f>
        <v>41463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4034650</v>
      </c>
      <c r="B130" s="100" t="n">
        <f aca="false">+B$88</f>
        <v>41463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4034650</v>
      </c>
      <c r="B131" s="100" t="n">
        <f aca="false">+B$88</f>
        <v>41463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4034650</v>
      </c>
      <c r="B132" s="100" t="n">
        <f aca="false">+B$88</f>
        <v>41463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4034650</v>
      </c>
      <c r="B133" s="100" t="n">
        <f aca="false">+B$88</f>
        <v>41463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4034650</v>
      </c>
      <c r="B134" s="100" t="n">
        <f aca="false">+B$88</f>
        <v>41463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4034650</v>
      </c>
      <c r="B135" s="100" t="n">
        <f aca="false">+B$88</f>
        <v>41463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4034650</v>
      </c>
      <c r="B136" s="100" t="n">
        <f aca="false">+B$88</f>
        <v>41463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4034650</v>
      </c>
      <c r="B137" s="100" t="n">
        <f aca="false">+B$88</f>
        <v>41463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4034650</v>
      </c>
      <c r="B138" s="100" t="n">
        <f aca="false">+B$88</f>
        <v>41463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4034650</v>
      </c>
      <c r="B139" s="100" t="n">
        <f aca="false">+B$88</f>
        <v>41463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4034650</v>
      </c>
      <c r="B140" s="100" t="n">
        <f aca="false">+B$88</f>
        <v>41463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4034650</v>
      </c>
      <c r="B141" s="100" t="n">
        <f aca="false">+B$88</f>
        <v>41463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4034650</v>
      </c>
      <c r="B142" s="100" t="n">
        <f aca="false">+B$88</f>
        <v>41463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4034650</v>
      </c>
      <c r="B143" s="100" t="n">
        <f aca="false">+B$88</f>
        <v>41463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4034650</v>
      </c>
      <c r="B144" s="100" t="n">
        <f aca="false">+B$88</f>
        <v>41463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4034650</v>
      </c>
      <c r="B145" s="100" t="n">
        <f aca="false">+B$88</f>
        <v>41463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4034650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4034650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4034650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4034650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4034650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4034650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4034650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4034650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4034650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4034650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4034650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4034650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4034650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4034650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4034650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4034650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4034650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4034650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4034650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4034650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4034650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4034650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4034650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4034650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4034650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4034650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4034650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4034650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4034650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4034650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4034650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4034650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4034650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4034650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4034650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4034650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4034650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4034650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4034650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4034650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4034650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4034650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4034650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4034650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4034650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4034650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4034650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4034650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4034650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4034650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4034650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4034650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4034650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4034650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4034650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4034650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4034650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4034650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4034650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4034650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4034650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4034650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4034650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4034650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4034650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4034650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4034650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4034650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4034650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4034650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4034650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4034650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4034650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4034650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4034650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4034650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4034650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4034650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4034650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4034650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4034650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4034650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4034650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4034650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4034650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4034650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4034650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4034650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4034650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4034650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4034650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4034650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4034650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4034650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4034650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4034650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4034650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4034650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2024-04-29T12:24:26Z</dcterms:modified>
  <cp:revision>1</cp:revision>
  <dc:subject/>
  <dc:title/>
</cp:coreProperties>
</file>