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1780" sheetId="11" r:id="rId10"/>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<sst xmlns="http://schemas.openxmlformats.org/spreadsheetml/2006/main" count="22334" uniqueCount="650">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</sst>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worksheets/sheet10.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367</v>
      </c>
      <c r="C23" s="29" t="s">
        <v>368</v>
      </c>
      <c r="D23" s="29" t="s">
        <v>369</v>
      </c>
      <c r="E23" s="29" t="s">
        <v>370</v>
      </c>
      <c r="F23" s="28" t="s">
        <v>371</v>
      </c>
      <c r="G23" s="29">
        <v>693581</v>
      </c>
      <c r="H23" s="29">
        <v>6550746</v>
      </c>
      <c r="I23" s="29">
        <v>394</v>
      </c>
      <c r="J23" s="29" t="s">
        <v>57</v>
      </c>
      <c r="K23" s="28">
        <v>693524</v>
      </c>
      <c r="L23" s="28">
        <v>6550576</v>
      </c>
      <c r="M23" s="28">
        <v>693573</v>
      </c>
      <c r="N23" s="28">
        <v>6550683</v>
      </c>
      <c r="O23" s="29">
        <v>37.5</v>
      </c>
      <c r="P23" s="29">
        <v>115</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43328</v>
      </c>
      <c r="E26" s="37" t="s">
        <v>61</v>
      </c>
      <c r="F26" s="35" t="s">
        <v>62</v>
      </c>
      <c r="G26" s="37" t="s">
        <v>372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04041780</v>
      </c>
      <c r="B39" s="77" t="str">
        <f>C23</f>
        <v xml:space="preserve">SIOULE </v>
      </c>
      <c r="C39" s="77" t="str">
        <f>D23</f>
        <v>SIOULE À LISSEUIL</v>
      </c>
      <c r="D39" s="78">
        <f>D26</f>
        <v>43328</v>
      </c>
      <c r="E39" s="79">
        <v>26.3</v>
      </c>
      <c r="F39" s="80" t="s">
        <v>82</v>
      </c>
      <c r="G39" s="81" t="s">
        <v>83</v>
      </c>
      <c r="H39" s="82">
        <v>0</v>
      </c>
      <c r="I39" s="82" t="s">
        <v>88</v>
      </c>
      <c r="R39" s="70"/>
      <c r="S39" s="70"/>
    </row>
    <row r="40" spans="1:19" ht="14.25">
      <c r="A40" s="83" t="s">
        <v>85</v>
      </c>
      <c r="B40" s="84"/>
      <c r="C40" s="84"/>
      <c r="D40" s="85"/>
      <c r="E40" s="84"/>
      <c r="F40" s="80" t="s">
        <v>86</v>
      </c>
      <c r="G40" s="81" t="s">
        <v>87</v>
      </c>
      <c r="H40" s="86">
        <v>1</v>
      </c>
      <c r="I40" s="82" t="s">
        <v>92</v>
      </c>
      <c r="R40" s="70"/>
      <c r="S40" s="70"/>
    </row>
    <row r="41" spans="1:19" ht="14.25">
      <c r="A41" s="242" t="s">
        <v>373</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59</v>
      </c>
      <c r="I43" s="82" t="s">
        <v>97</v>
      </c>
      <c r="O43" s="1"/>
      <c r="R43" s="70"/>
      <c r="S43" s="70"/>
    </row>
    <row r="44" spans="1:19" ht="14.25">
      <c r="A44" s="84"/>
      <c r="B44" s="84"/>
      <c r="C44" s="84"/>
      <c r="D44" s="85"/>
      <c r="E44" s="84"/>
      <c r="F44" s="80" t="s">
        <v>98</v>
      </c>
      <c r="G44" s="81" t="s">
        <v>99</v>
      </c>
      <c r="H44" s="86">
        <v>15</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2</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15</v>
      </c>
      <c r="I49" s="82" t="s">
        <v>97</v>
      </c>
      <c r="M49" s="46"/>
      <c r="N49" s="46"/>
      <c r="O49" s="46"/>
      <c r="P49" s="46"/>
      <c r="Q49" s="46"/>
      <c r="R49" s="70"/>
      <c r="S49" s="70"/>
    </row>
    <row r="50" spans="1:19" s="1" customFormat="1" ht="14.25">
      <c r="A50" s="84"/>
      <c r="B50" s="84"/>
      <c r="C50" s="84"/>
      <c r="D50" s="85"/>
      <c r="E50" s="84"/>
      <c r="F50" s="88" t="s">
        <v>110</v>
      </c>
      <c r="G50" s="89" t="s">
        <v>111</v>
      </c>
      <c r="H50" s="90">
        <v>4</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04041780</v>
      </c>
      <c r="B66" s="111">
        <f>D26</f>
        <v>43328</v>
      </c>
      <c r="C66" s="112" t="s">
        <v>144</v>
      </c>
      <c r="D66" s="82" t="s">
        <v>87</v>
      </c>
      <c r="E66" s="82" t="s">
        <v>133</v>
      </c>
      <c r="F66" s="82" t="s">
        <v>145</v>
      </c>
      <c r="G66" s="82">
        <v>10</v>
      </c>
      <c r="H66" s="82" t="s">
        <v>88</v>
      </c>
      <c r="I66" s="82" t="s">
        <v>146</v>
      </c>
      <c r="J66" s="82"/>
      <c r="K66" s="82"/>
    </row>
    <row r="67" spans="1:20" ht="14.25">
      <c r="A67" s="113" t="str">
        <f>+A$66</f>
        <v>04041780</v>
      </c>
      <c r="B67" s="114">
        <f>+B$66</f>
        <v>43328</v>
      </c>
      <c r="C67" s="112" t="s">
        <v>147</v>
      </c>
      <c r="D67" s="82" t="s">
        <v>91</v>
      </c>
      <c r="E67" s="82" t="s">
        <v>123</v>
      </c>
      <c r="F67" s="86" t="s">
        <v>145</v>
      </c>
      <c r="G67" s="86">
        <v>25</v>
      </c>
      <c r="H67" s="86" t="s">
        <v>88</v>
      </c>
      <c r="I67" s="86" t="s">
        <v>146</v>
      </c>
      <c r="J67" s="86"/>
      <c r="K67" s="82"/>
    </row>
    <row r="68" spans="1:20" ht="14.25">
      <c r="A68" s="113" t="str">
        <f t="shared" ref="A68:B77" si="0">+A$66</f>
        <v>04041780</v>
      </c>
      <c r="B68" s="114">
        <f t="shared" si="0"/>
        <v>43328</v>
      </c>
      <c r="C68" s="112" t="s">
        <v>63</v>
      </c>
      <c r="D68" s="82" t="s">
        <v>94</v>
      </c>
      <c r="E68" s="82" t="s">
        <v>128</v>
      </c>
      <c r="F68" s="86" t="s">
        <v>145</v>
      </c>
      <c r="G68" s="86">
        <v>25</v>
      </c>
      <c r="H68" s="86" t="s">
        <v>88</v>
      </c>
      <c r="I68" s="86" t="s">
        <v>146</v>
      </c>
      <c r="J68" s="86"/>
      <c r="K68" s="82"/>
    </row>
    <row r="69" spans="1:20" ht="14.25">
      <c r="A69" s="113" t="str">
        <f t="shared" si="0"/>
        <v>04041780</v>
      </c>
      <c r="B69" s="114">
        <f t="shared" si="0"/>
        <v>43328</v>
      </c>
      <c r="C69" s="112" t="s">
        <v>148</v>
      </c>
      <c r="D69" s="82" t="s">
        <v>101</v>
      </c>
      <c r="E69" s="82" t="s">
        <v>128</v>
      </c>
      <c r="F69" s="86" t="s">
        <v>145</v>
      </c>
      <c r="G69" s="86">
        <v>15</v>
      </c>
      <c r="H69" s="86" t="s">
        <v>88</v>
      </c>
      <c r="I69" s="86" t="s">
        <v>146</v>
      </c>
      <c r="J69" s="86"/>
      <c r="K69" s="82"/>
    </row>
    <row r="70" spans="1:20" ht="14.25">
      <c r="A70" s="113" t="str">
        <f t="shared" si="0"/>
        <v>04041780</v>
      </c>
      <c r="B70" s="114">
        <f t="shared" si="0"/>
        <v>43328</v>
      </c>
      <c r="C70" s="112" t="s">
        <v>149</v>
      </c>
      <c r="D70" s="82" t="s">
        <v>96</v>
      </c>
      <c r="E70" s="82" t="s">
        <v>133</v>
      </c>
      <c r="F70" s="86" t="s">
        <v>150</v>
      </c>
      <c r="G70" s="86">
        <v>15</v>
      </c>
      <c r="H70" s="86" t="s">
        <v>88</v>
      </c>
      <c r="I70" s="86" t="s">
        <v>146</v>
      </c>
      <c r="J70" s="86"/>
      <c r="K70" s="82"/>
    </row>
    <row r="71" spans="1:20" ht="14.25">
      <c r="A71" s="113" t="str">
        <f t="shared" si="0"/>
        <v>04041780</v>
      </c>
      <c r="B71" s="114">
        <f t="shared" si="0"/>
        <v>43328</v>
      </c>
      <c r="C71" s="112" t="s">
        <v>151</v>
      </c>
      <c r="D71" s="82" t="s">
        <v>99</v>
      </c>
      <c r="E71" s="82" t="s">
        <v>133</v>
      </c>
      <c r="F71" s="86" t="s">
        <v>150</v>
      </c>
      <c r="G71" s="86">
        <v>25</v>
      </c>
      <c r="H71" s="86" t="s">
        <v>88</v>
      </c>
      <c r="I71" s="86" t="s">
        <v>146</v>
      </c>
      <c r="J71" s="86"/>
      <c r="K71" s="82"/>
    </row>
    <row r="72" spans="1:20" ht="14.25">
      <c r="A72" s="113" t="str">
        <f t="shared" si="0"/>
        <v>04041780</v>
      </c>
      <c r="B72" s="114">
        <f t="shared" si="0"/>
        <v>43328</v>
      </c>
      <c r="C72" s="112" t="s">
        <v>152</v>
      </c>
      <c r="D72" s="82" t="s">
        <v>109</v>
      </c>
      <c r="E72" s="82" t="s">
        <v>128</v>
      </c>
      <c r="F72" s="86" t="s">
        <v>150</v>
      </c>
      <c r="G72" s="86">
        <v>15</v>
      </c>
      <c r="H72" s="86" t="s">
        <v>88</v>
      </c>
      <c r="I72" s="86" t="s">
        <v>146</v>
      </c>
      <c r="J72" s="86"/>
      <c r="K72" s="82"/>
    </row>
    <row r="73" spans="1:20" ht="14.25">
      <c r="A73" s="113" t="str">
        <f t="shared" si="0"/>
        <v>04041780</v>
      </c>
      <c r="B73" s="114">
        <f t="shared" si="0"/>
        <v>43328</v>
      </c>
      <c r="C73" s="112" t="s">
        <v>153</v>
      </c>
      <c r="D73" s="82" t="s">
        <v>96</v>
      </c>
      <c r="E73" s="82" t="s">
        <v>128</v>
      </c>
      <c r="F73" s="86" t="s">
        <v>150</v>
      </c>
      <c r="G73" s="86">
        <v>20</v>
      </c>
      <c r="H73" s="86" t="s">
        <v>88</v>
      </c>
      <c r="I73" s="86" t="s">
        <v>146</v>
      </c>
      <c r="J73" s="86"/>
      <c r="K73" s="82"/>
    </row>
    <row r="74" spans="1:20" ht="14.25">
      <c r="A74" s="113" t="str">
        <f t="shared" si="0"/>
        <v>04041780</v>
      </c>
      <c r="B74" s="114">
        <f t="shared" si="0"/>
        <v>43328</v>
      </c>
      <c r="C74" s="112" t="s">
        <v>154</v>
      </c>
      <c r="D74" s="82" t="s">
        <v>96</v>
      </c>
      <c r="E74" s="82" t="s">
        <v>123</v>
      </c>
      <c r="F74" s="86" t="s">
        <v>155</v>
      </c>
      <c r="G74" s="86">
        <v>25</v>
      </c>
      <c r="H74" s="86" t="s">
        <v>88</v>
      </c>
      <c r="I74" s="86" t="s">
        <v>146</v>
      </c>
      <c r="J74" s="86"/>
      <c r="K74" s="82"/>
    </row>
    <row r="75" spans="1:20" ht="14.25">
      <c r="A75" s="113" t="str">
        <f t="shared" si="0"/>
        <v>04041780</v>
      </c>
      <c r="B75" s="114">
        <f t="shared" si="0"/>
        <v>43328</v>
      </c>
      <c r="C75" s="112" t="s">
        <v>156</v>
      </c>
      <c r="D75" s="82" t="s">
        <v>96</v>
      </c>
      <c r="E75" s="82" t="s">
        <v>138</v>
      </c>
      <c r="F75" s="86" t="s">
        <v>155</v>
      </c>
      <c r="G75" s="86">
        <v>25</v>
      </c>
      <c r="H75" s="86" t="s">
        <v>88</v>
      </c>
      <c r="I75" s="86" t="s">
        <v>146</v>
      </c>
      <c r="J75" s="86"/>
      <c r="K75" s="82"/>
    </row>
    <row r="76" spans="1:20" ht="14.25">
      <c r="A76" s="113" t="str">
        <f t="shared" si="0"/>
        <v>04041780</v>
      </c>
      <c r="B76" s="114">
        <f t="shared" si="0"/>
        <v>43328</v>
      </c>
      <c r="C76" s="112" t="s">
        <v>157</v>
      </c>
      <c r="D76" s="82" t="s">
        <v>96</v>
      </c>
      <c r="E76" s="82" t="s">
        <v>128</v>
      </c>
      <c r="F76" s="86" t="s">
        <v>155</v>
      </c>
      <c r="G76" s="86">
        <v>20</v>
      </c>
      <c r="H76" s="86" t="s">
        <v>88</v>
      </c>
      <c r="I76" s="86" t="s">
        <v>146</v>
      </c>
      <c r="J76" s="86"/>
      <c r="K76" s="82"/>
    </row>
    <row r="77" spans="1:20" ht="14.25">
      <c r="A77" s="113" t="str">
        <f t="shared" si="0"/>
        <v>04041780</v>
      </c>
      <c r="B77" s="114">
        <f t="shared" si="0"/>
        <v>43328</v>
      </c>
      <c r="C77" s="112" t="s">
        <v>158</v>
      </c>
      <c r="D77" s="82" t="s">
        <v>96</v>
      </c>
      <c r="E77" s="82" t="s">
        <v>133</v>
      </c>
      <c r="F77" s="86" t="s">
        <v>155</v>
      </c>
      <c r="G77" s="86">
        <v>25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