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<sst xmlns="http://schemas.openxmlformats.org/spreadsheetml/2006/main" count="400" uniqueCount="258">
  <si>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</si>
  <si>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</si>
  <si>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</si>
  <si>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</si>
  <si>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</si>
  <si>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</si>
  <si>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</si>
  <si>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</si>
  <si>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</si>
  <si>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</si>
  <si>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</si>
  <si>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</si>
  <si>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</si>
  <si>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</si>
  <si>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</si>
  <si>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</si>
  <si>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</si>
  <si>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</si>
  <si>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</si>
  <si>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</si>
  <si>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</si>
  <si>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</si>
  <si>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</si>
  <si>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</si>
  <si>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</si>
  <si>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</si>
  <si>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</si>
  <si>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</si>
  <si>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</si>
  <si>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</si>
  <si>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</si>
  <si>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</si>
  <si>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</si>
  <si>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</si>
  <si>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</si>
  <si>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</si>
  <si>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</si>
  <si>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</si>
  <si>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</si>
  <si>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</si>
  <si>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</si>
  <si>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</si>
  <si>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</si>
  <si>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</si>
  <si>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</si>
  <si>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</si>
  <si>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</si>
  <si>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</si>
  <si>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</si>
  <si>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</si>
  <si>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</si>
  <si>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</si>
  <si>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</si>
  <si>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</si>
  <si>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</si>
  <si>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</si>
  <si>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</si>
  <si>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</si>
  <si>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</si>
  <si>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</si>
  <si>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</si>
  <si>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</si>
  <si>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</si>
  <si>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</si>
  <si>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</si>
  <si>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</si>
  <si>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</si>
  <si>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</si>
  <si>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</si>
  <si>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</si>
  <si>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</si>
  <si>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</si>
  <si>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</si>
  <si>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</si>
  <si>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</si>
  <si>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</si>
  <si>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</si>
  <si>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</si>
  <si>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</si>
  <si>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</si>
  <si>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</si>
  <si>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</si>
  <si>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</si>
  <si>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</si>
  <si>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</si>
  <si>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</si>
  <si>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</si>
  <si>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</si>
  <si>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</si>
  <si>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</si>
  <si>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</si>
  <si>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</si>
  <si>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</si>
  <si>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</si>
  <si>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</si>
  <si>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</si>
  <si>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</si>
  <si>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</si>
  <si>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</si>
  <si>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</si>
  <si>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</si>
  <si>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</si>
  <si>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</si>
  <si>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</si>
  <si>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Cher</t>
  </si>
  <si>
    <t xml:space="preserve">CHER à VALLON-EN-SULLY</t>
  </si>
  <si>
    <t xml:space="preserve">VALLON-EN-SULLY</t>
  </si>
  <si>
    <t xml:space="preserve">03297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</si>
  <si>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</si>
  <si>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</si>
  <si>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</si>
  <si>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</si>
  <si>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</si>
  <si>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</si>
  <si>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</si>
  <si>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</si>
  <si>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</si>
  <si>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</si>
  <si>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</si>
  <si>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</si>
  <si>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</si>
  <si>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</si>
  <si>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</si>
  <si>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</si>
  <si>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</si>
  <si>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</si>
  <si>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</si>
  <si>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</si>
  <si>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</si>
  <si>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</si>
  <si>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</si>
  <si>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</si>
  <si>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</si>
  <si>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</si>
  <si>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</si>
  <si>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</si>
  <si>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Description au fur et à mesure du prélèvement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</si>
  <si>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</si>
  <si>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</si>
  <si>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</si>
  <si>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</si>
  <si>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</si>
  <si>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</si>
  <si>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</si>
  <si>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</si>
  <si>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</si>
  <si>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</si>
  <si>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</si>
  <si>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</si>
  <si>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</si>
  <si>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</si>
  <si>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</si>
  <si>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</si>
  <si>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</si>
  <si>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</si>
  <si>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</si>
  <si>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</si>
  <si>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</si>
  <si>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</si>
  <si>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</si>
  <si>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</si>
  <si>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</si>
  <si>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</si>
  <si>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</si>
  <si>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</si>
  <si>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</si>
  <si>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</si>
  <si>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</si>
  <si>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</si>
  <si>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</si>
  <si>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</si>
  <si>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</si>
  <si>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</si>
  <si>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</si>
  <si>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</si>
  <si>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</si>
  <si>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</si>
  <si>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</si>
  <si>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</si>
  <si>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</si>
  <si>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Callitriche</t>
  </si>
  <si>
    <t xml:space="preserve">P6</t>
  </si>
  <si>
    <t xml:space="preserve">P7</t>
  </si>
  <si>
    <t xml:space="preserve">Ranunculus</t>
  </si>
  <si>
    <t xml:space="preserve">P8</t>
  </si>
  <si>
    <t xml:space="preserve">P9</t>
  </si>
  <si>
    <t xml:space="preserve">Elodea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</si>
  <si>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</si>
  <si>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</si>
  <si>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</si>
  <si>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</si>
  <si>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</si>
  <si>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</si>
  <si>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</si>
  <si>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</si>
  <si>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</si>
  <si>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</si>
  <si>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</si>
  <si>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</si>
  <si>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</si>
  <si>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</si>
  <si>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</si>
  <si>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</si>
  <si>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</si>
  <si>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</si>
  <si>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</si>
  <si>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</si>
  <si>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</si>
  <si>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</si>
  <si>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</si>
  <si>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</si>
  <si>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</si>
  <si>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</si>
  <si>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Glossosomatidae</t>
  </si>
  <si>
    <t xml:space="preserve">Hydropsychidae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</si>
  <si>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</si>
  <si>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</si>
  <si>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</si>
  <si>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</si>
  <si>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Psychomyiidae</t>
  </si>
  <si>
    <t xml:space="preserve">Psychomyia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</si>
  <si>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</si>
  <si>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</si>
  <si>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</si>
  <si>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</si>
  <si>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Heptagenia</t>
  </si>
  <si>
    <t xml:space="preserve">Ephoron</t>
  </si>
  <si>
    <t xml:space="preserve">Potamanthus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</si>
  <si>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</si>
  <si>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</si>
  <si>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</si>
  <si>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</si>
  <si>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</si>
  <si>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Helochares</t>
  </si>
  <si>
    <t xml:space="preserve">Ceratopogonidae</t>
  </si>
  <si>
    <t xml:space="preserve">Chironomidae</t>
  </si>
  <si>
    <t xml:space="preserve">Simulium</t>
  </si>
  <si>
    <t xml:space="preserve">Gerris</t>
  </si>
  <si>
    <t xml:space="preserve">Hydrometra</t>
  </si>
  <si>
    <t xml:space="preserve">Velia</t>
  </si>
  <si>
    <t xml:space="preserve">Erythromma</t>
  </si>
  <si>
    <t xml:space="preserve">Ischnura</t>
  </si>
  <si>
    <t xml:space="preserve">Cladocera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</si>
  <si>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</si>
  <si>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</si>
  <si>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</si>
  <si>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</si>
  <si>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</si>
  <si>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</si>
  <si>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</si>
  <si>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</si>
  <si>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</si>
  <si>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</si>
  <si>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Dugesiidae</t>
  </si>
  <si>
    <t xml:space="preserve">Oligochaeta</t>
  </si>
  <si>
    <t xml:space="preserve">Nematoda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</si>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</sst>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621330</v>
      </c>
      <c r="H23" s="40" t="n">
        <v>2170599</v>
      </c>
      <c r="I23" s="40" t="n">
        <v>172</v>
      </c>
      <c r="J23" s="40" t="s">
        <v>35</v>
      </c>
      <c r="K23" s="42" t="n">
        <v>621404</v>
      </c>
      <c r="L23" s="42" t="n">
        <v>2170064</v>
      </c>
      <c r="M23" s="42" t="n">
        <v>621347</v>
      </c>
      <c r="N23" s="42" t="n">
        <v>2170241</v>
      </c>
      <c r="O23" s="42" t="n">
        <v>39</v>
      </c>
      <c r="P23" s="42" t="n">
        <v>230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670464</v>
      </c>
      <c r="H24" s="47" t="n">
        <v>6603970</v>
      </c>
      <c r="K24" s="47" t="n">
        <v>670533</v>
      </c>
      <c r="L24" s="47" t="n">
        <v>6603435</v>
      </c>
      <c r="M24" s="47" t="n">
        <v>670478</v>
      </c>
      <c r="N24" s="47" t="n">
        <v>6603612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4060500</v>
      </c>
      <c r="B39" s="70" t="str">
        <f aca="false">C23</f>
        <v>le Cher</v>
      </c>
      <c r="C39" s="71" t="s">
        <v>132</v>
      </c>
      <c r="D39" s="72" t="n">
        <v>41464</v>
      </c>
      <c r="E39" s="42" t="n">
        <v>36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40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4060500</v>
      </c>
      <c r="B66" s="95" t="n">
        <f aca="false">D39</f>
        <v>41464</v>
      </c>
      <c r="C66" s="96" t="s">
        <v>175</v>
      </c>
      <c r="D66" s="97" t="s">
        <v>66</v>
      </c>
      <c r="E66" s="97" t="s">
        <v>37</v>
      </c>
      <c r="F66" s="98" t="s">
        <v>13</v>
      </c>
      <c r="G66" s="75" t="n">
        <v>40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4060500</v>
      </c>
      <c r="B67" s="100" t="n">
        <f aca="false">+B$66</f>
        <v>41464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50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4060500</v>
      </c>
      <c r="B68" s="100" t="n">
        <f aca="false">+B$66</f>
        <v>41464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30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4060500</v>
      </c>
      <c r="B69" s="100" t="n">
        <f aca="false">+B$66</f>
        <v>41464</v>
      </c>
      <c r="C69" s="96" t="s">
        <v>178</v>
      </c>
      <c r="D69" s="98" t="s">
        <v>43</v>
      </c>
      <c r="E69" s="98" t="s">
        <v>37</v>
      </c>
      <c r="F69" s="98" t="s">
        <v>30</v>
      </c>
      <c r="G69" s="75" t="n">
        <v>20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4060500</v>
      </c>
      <c r="B70" s="100" t="n">
        <f aca="false">+B$66</f>
        <v>41464</v>
      </c>
      <c r="C70" s="96" t="s">
        <v>179</v>
      </c>
      <c r="D70" s="98" t="s">
        <v>19</v>
      </c>
      <c r="E70" s="98" t="s">
        <v>12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180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4060500</v>
      </c>
      <c r="B71" s="100" t="n">
        <f aca="false">+B$66</f>
        <v>41464</v>
      </c>
      <c r="C71" s="96" t="s">
        <v>181</v>
      </c>
      <c r="D71" s="98" t="s">
        <v>43</v>
      </c>
      <c r="E71" s="98" t="s">
        <v>29</v>
      </c>
      <c r="F71" s="98" t="s">
        <v>30</v>
      </c>
      <c r="G71" s="75" t="n">
        <v>35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4060500</v>
      </c>
      <c r="B72" s="100" t="n">
        <f aca="false">+B$66</f>
        <v>41464</v>
      </c>
      <c r="C72" s="96" t="s">
        <v>182</v>
      </c>
      <c r="D72" s="98" t="s">
        <v>19</v>
      </c>
      <c r="E72" s="98" t="s">
        <v>20</v>
      </c>
      <c r="F72" s="98" t="s">
        <v>21</v>
      </c>
      <c r="G72" s="75" t="n">
        <v>20</v>
      </c>
      <c r="H72" s="75" t="n">
        <v>0</v>
      </c>
      <c r="I72" s="75" t="s">
        <v>10</v>
      </c>
      <c r="J72" s="75" t="s">
        <v>183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4060500</v>
      </c>
      <c r="B73" s="100" t="n">
        <f aca="false">+B$66</f>
        <v>41464</v>
      </c>
      <c r="C73" s="96" t="s">
        <v>184</v>
      </c>
      <c r="D73" s="98" t="s">
        <v>58</v>
      </c>
      <c r="E73" s="98" t="s">
        <v>37</v>
      </c>
      <c r="F73" s="98" t="s">
        <v>13</v>
      </c>
      <c r="G73" s="75" t="n">
        <v>3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4060500</v>
      </c>
      <c r="B74" s="100" t="n">
        <f aca="false">+B$66</f>
        <v>41464</v>
      </c>
      <c r="C74" s="96" t="s">
        <v>185</v>
      </c>
      <c r="D74" s="98" t="s">
        <v>19</v>
      </c>
      <c r="E74" s="98" t="s">
        <v>37</v>
      </c>
      <c r="F74" s="98" t="s">
        <v>30</v>
      </c>
      <c r="G74" s="75" t="n">
        <v>20</v>
      </c>
      <c r="H74" s="75" t="n">
        <v>1</v>
      </c>
      <c r="I74" s="75" t="s">
        <v>10</v>
      </c>
      <c r="J74" s="75" t="s">
        <v>186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4060500</v>
      </c>
      <c r="B75" s="100" t="n">
        <f aca="false">+B$66</f>
        <v>41464</v>
      </c>
      <c r="C75" s="96" t="s">
        <v>187</v>
      </c>
      <c r="D75" s="98" t="s">
        <v>43</v>
      </c>
      <c r="E75" s="98" t="s">
        <v>12</v>
      </c>
      <c r="F75" s="98" t="s">
        <v>21</v>
      </c>
      <c r="G75" s="75" t="n">
        <v>60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4060500</v>
      </c>
      <c r="B76" s="100" t="n">
        <f aca="false">+B$66</f>
        <v>41464</v>
      </c>
      <c r="C76" s="96" t="s">
        <v>188</v>
      </c>
      <c r="D76" s="98" t="s">
        <v>53</v>
      </c>
      <c r="E76" s="98" t="s">
        <v>37</v>
      </c>
      <c r="F76" s="98" t="s">
        <v>13</v>
      </c>
      <c r="G76" s="75" t="n">
        <v>20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4060500</v>
      </c>
      <c r="B77" s="100" t="n">
        <f aca="false">+B$66</f>
        <v>41464</v>
      </c>
      <c r="C77" s="96" t="s">
        <v>189</v>
      </c>
      <c r="D77" s="98" t="s">
        <v>43</v>
      </c>
      <c r="E77" s="98" t="s">
        <v>12</v>
      </c>
      <c r="F77" s="98" t="s">
        <v>30</v>
      </c>
      <c r="G77" s="75" t="n">
        <v>40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191</v>
      </c>
      <c r="B82" s="19" t="s">
        <v>192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193</v>
      </c>
      <c r="B83" s="15" t="s">
        <v>194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195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196</v>
      </c>
      <c r="F86" s="103"/>
      <c r="G86" s="103"/>
      <c r="H86" s="104" t="s">
        <v>197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191</v>
      </c>
      <c r="D87" s="105" t="s">
        <v>193</v>
      </c>
      <c r="E87" s="39" t="s">
        <v>198</v>
      </c>
      <c r="F87" s="39" t="s">
        <v>199</v>
      </c>
      <c r="G87" s="39" t="s">
        <v>200</v>
      </c>
      <c r="H87" s="106" t="s">
        <v>201</v>
      </c>
      <c r="I87" s="39" t="s">
        <v>202</v>
      </c>
      <c r="J87" s="39" t="s">
        <v>203</v>
      </c>
      <c r="K87" s="39" t="s">
        <v>204</v>
      </c>
      <c r="L87" s="39" t="s">
        <v>205</v>
      </c>
      <c r="M87" s="39" t="s">
        <v>206</v>
      </c>
      <c r="N87" s="39" t="s">
        <v>207</v>
      </c>
      <c r="O87" s="39" t="s">
        <v>208</v>
      </c>
      <c r="P87" s="39" t="s">
        <v>209</v>
      </c>
      <c r="Q87" s="39" t="s">
        <v>210</v>
      </c>
      <c r="R87" s="39" t="s">
        <v>211</v>
      </c>
      <c r="S87" s="39" t="s">
        <v>212</v>
      </c>
      <c r="T87" s="65"/>
      <c r="U87" s="65"/>
    </row>
    <row r="88" customFormat="false" ht="14.25" hidden="false" customHeight="false" outlineLevel="0" collapsed="false">
      <c r="A88" s="70" t="n">
        <f aca="false">A66</f>
        <v>4060500</v>
      </c>
      <c r="B88" s="107" t="n">
        <f aca="false">B66</f>
        <v>41464</v>
      </c>
      <c r="C88" s="75" t="s">
        <v>213</v>
      </c>
      <c r="D88" s="75" t="n">
        <v>189</v>
      </c>
      <c r="E88" s="75"/>
      <c r="F88" s="75" t="n">
        <v>4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4060500</v>
      </c>
      <c r="B89" s="100" t="n">
        <f aca="false">+B$88</f>
        <v>41464</v>
      </c>
      <c r="C89" s="75" t="s">
        <v>214</v>
      </c>
      <c r="D89" s="75" t="n">
        <v>211</v>
      </c>
      <c r="E89" s="75" t="n">
        <v>1</v>
      </c>
      <c r="F89" s="75" t="n">
        <v>5</v>
      </c>
      <c r="G89" s="75" t="n">
        <v>79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4060500</v>
      </c>
      <c r="B90" s="100" t="n">
        <f aca="false">+B$88</f>
        <v>41464</v>
      </c>
      <c r="C90" s="75" t="s">
        <v>215</v>
      </c>
      <c r="D90" s="75" t="n">
        <v>221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4060500</v>
      </c>
      <c r="B91" s="100" t="n">
        <f aca="false">+B$88</f>
        <v>41464</v>
      </c>
      <c r="C91" s="75" t="s">
        <v>216</v>
      </c>
      <c r="D91" s="75" t="n">
        <v>212</v>
      </c>
      <c r="E91" s="75" t="n">
        <v>2</v>
      </c>
      <c r="F91" s="75" t="n">
        <v>6</v>
      </c>
      <c r="G91" s="75" t="n">
        <v>27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4060500</v>
      </c>
      <c r="B92" s="100" t="n">
        <f aca="false">+B$88</f>
        <v>41464</v>
      </c>
      <c r="C92" s="75" t="s">
        <v>217</v>
      </c>
      <c r="D92" s="75" t="n">
        <v>311</v>
      </c>
      <c r="E92" s="75"/>
      <c r="F92" s="75" t="n">
        <v>5</v>
      </c>
      <c r="G92" s="75" t="n">
        <v>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4060500</v>
      </c>
      <c r="B93" s="100" t="n">
        <f aca="false">+B$88</f>
        <v>41464</v>
      </c>
      <c r="C93" s="75" t="s">
        <v>218</v>
      </c>
      <c r="D93" s="75" t="n">
        <v>312</v>
      </c>
      <c r="E93" s="75"/>
      <c r="F93" s="75" t="n">
        <v>1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4060500</v>
      </c>
      <c r="B94" s="100" t="n">
        <f aca="false">+B$88</f>
        <v>41464</v>
      </c>
      <c r="C94" s="75" t="s">
        <v>219</v>
      </c>
      <c r="D94" s="75" t="n">
        <v>238</v>
      </c>
      <c r="E94" s="75"/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4060500</v>
      </c>
      <c r="B95" s="100" t="n">
        <f aca="false">+B$88</f>
        <v>41464</v>
      </c>
      <c r="C95" s="75" t="s">
        <v>220</v>
      </c>
      <c r="D95" s="75" t="n">
        <v>239</v>
      </c>
      <c r="E95" s="75"/>
      <c r="F95" s="75" t="n">
        <v>177</v>
      </c>
      <c r="G95" s="75" t="n">
        <v>185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4060500</v>
      </c>
      <c r="B96" s="100" t="n">
        <f aca="false">+B$88</f>
        <v>41464</v>
      </c>
      <c r="C96" s="75" t="s">
        <v>221</v>
      </c>
      <c r="D96" s="75" t="n">
        <v>364</v>
      </c>
      <c r="E96" s="75" t="n">
        <v>4</v>
      </c>
      <c r="F96" s="75" t="n">
        <v>243</v>
      </c>
      <c r="G96" s="75" t="n">
        <v>27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4060500</v>
      </c>
      <c r="B97" s="100" t="n">
        <f aca="false">+B$88</f>
        <v>41464</v>
      </c>
      <c r="C97" s="75" t="s">
        <v>222</v>
      </c>
      <c r="D97" s="75" t="n">
        <v>391</v>
      </c>
      <c r="E97" s="75"/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4060500</v>
      </c>
      <c r="B98" s="100" t="n">
        <f aca="false">+B$88</f>
        <v>41464</v>
      </c>
      <c r="C98" s="75" t="s">
        <v>223</v>
      </c>
      <c r="D98" s="75" t="n">
        <v>457</v>
      </c>
      <c r="E98" s="75"/>
      <c r="F98" s="75" t="n">
        <v>8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4060500</v>
      </c>
      <c r="B99" s="100" t="n">
        <f aca="false">+B$88</f>
        <v>41464</v>
      </c>
      <c r="C99" s="75" t="s">
        <v>224</v>
      </c>
      <c r="D99" s="75" t="n">
        <v>451</v>
      </c>
      <c r="E99" s="75" t="n">
        <v>36</v>
      </c>
      <c r="F99" s="75" t="n">
        <v>237</v>
      </c>
      <c r="G99" s="75" t="n">
        <v>22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4060500</v>
      </c>
      <c r="B100" s="100" t="n">
        <f aca="false">+B$88</f>
        <v>41464</v>
      </c>
      <c r="C100" s="75" t="s">
        <v>225</v>
      </c>
      <c r="D100" s="75" t="n">
        <v>443</v>
      </c>
      <c r="E100" s="75"/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4060500</v>
      </c>
      <c r="B101" s="100" t="n">
        <f aca="false">+B$88</f>
        <v>41464</v>
      </c>
      <c r="C101" s="75" t="s">
        <v>226</v>
      </c>
      <c r="D101" s="75" t="n">
        <v>496</v>
      </c>
      <c r="E101" s="75"/>
      <c r="F101" s="75" t="n">
        <v>63</v>
      </c>
      <c r="G101" s="75" t="n">
        <v>56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4060500</v>
      </c>
      <c r="B102" s="100" t="n">
        <f aca="false">+B$88</f>
        <v>41464</v>
      </c>
      <c r="C102" s="75" t="s">
        <v>227</v>
      </c>
      <c r="D102" s="75" t="n">
        <v>509</v>
      </c>
      <c r="E102" s="75" t="n">
        <v>3</v>
      </c>
      <c r="F102" s="75" t="n">
        <v>96</v>
      </c>
      <c r="G102" s="75" t="n">
        <v>62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4060500</v>
      </c>
      <c r="B103" s="100" t="n">
        <f aca="false">+B$88</f>
        <v>41464</v>
      </c>
      <c r="C103" s="75" t="s">
        <v>228</v>
      </c>
      <c r="D103" s="75" t="n">
        <v>619</v>
      </c>
      <c r="E103" s="75"/>
      <c r="F103" s="75" t="n">
        <v>22</v>
      </c>
      <c r="G103" s="75" t="n">
        <v>53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4060500</v>
      </c>
      <c r="B104" s="100" t="n">
        <f aca="false">+B$88</f>
        <v>41464</v>
      </c>
      <c r="C104" s="75" t="s">
        <v>229</v>
      </c>
      <c r="D104" s="75" t="n">
        <v>623</v>
      </c>
      <c r="E104" s="75"/>
      <c r="F104" s="75" t="n">
        <v>5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4060500</v>
      </c>
      <c r="B105" s="100" t="n">
        <f aca="false">+B$88</f>
        <v>41464</v>
      </c>
      <c r="C105" s="75" t="s">
        <v>230</v>
      </c>
      <c r="D105" s="75" t="n">
        <v>622</v>
      </c>
      <c r="E105" s="75" t="n">
        <v>1</v>
      </c>
      <c r="F105" s="75" t="n">
        <v>2</v>
      </c>
      <c r="G105" s="75" t="n">
        <v>10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4060500</v>
      </c>
      <c r="B106" s="100" t="n">
        <f aca="false">+B$88</f>
        <v>41464</v>
      </c>
      <c r="C106" s="75" t="s">
        <v>231</v>
      </c>
      <c r="D106" s="75" t="n">
        <v>604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4060500</v>
      </c>
      <c r="B107" s="100" t="n">
        <f aca="false">+B$88</f>
        <v>41464</v>
      </c>
      <c r="C107" s="75" t="s">
        <v>232</v>
      </c>
      <c r="D107" s="75" t="n">
        <v>608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4060500</v>
      </c>
      <c r="B108" s="100" t="n">
        <f aca="false">+B$88</f>
        <v>41464</v>
      </c>
      <c r="C108" s="75" t="s">
        <v>233</v>
      </c>
      <c r="D108" s="75" t="n">
        <v>582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4060500</v>
      </c>
      <c r="B109" s="100" t="n">
        <f aca="false">+B$88</f>
        <v>41464</v>
      </c>
      <c r="C109" s="75" t="s">
        <v>234</v>
      </c>
      <c r="D109" s="75" t="n">
        <v>819</v>
      </c>
      <c r="E109" s="75" t="n">
        <v>40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4060500</v>
      </c>
      <c r="B110" s="100" t="n">
        <f aca="false">+B$88</f>
        <v>41464</v>
      </c>
      <c r="C110" s="75" t="s">
        <v>235</v>
      </c>
      <c r="D110" s="75" t="n">
        <v>807</v>
      </c>
      <c r="E110" s="75" t="n">
        <v>21</v>
      </c>
      <c r="F110" s="75" t="n">
        <v>61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4060500</v>
      </c>
      <c r="B111" s="100" t="n">
        <f aca="false">+B$88</f>
        <v>41464</v>
      </c>
      <c r="C111" s="75" t="s">
        <v>236</v>
      </c>
      <c r="D111" s="75" t="n">
        <v>806</v>
      </c>
      <c r="E111" s="75"/>
      <c r="F111" s="75" t="n">
        <v>152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4060500</v>
      </c>
      <c r="B112" s="100" t="n">
        <f aca="false">+B$88</f>
        <v>41464</v>
      </c>
      <c r="C112" s="75" t="s">
        <v>237</v>
      </c>
      <c r="D112" s="75" t="n">
        <v>735</v>
      </c>
      <c r="E112" s="75" t="n">
        <v>3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4060500</v>
      </c>
      <c r="B113" s="100" t="n">
        <f aca="false">+B$88</f>
        <v>41464</v>
      </c>
      <c r="C113" s="75" t="s">
        <v>238</v>
      </c>
      <c r="D113" s="75" t="n">
        <v>740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4060500</v>
      </c>
      <c r="B114" s="100" t="n">
        <f aca="false">+B$88</f>
        <v>41464</v>
      </c>
      <c r="C114" s="75" t="s">
        <v>239</v>
      </c>
      <c r="D114" s="75" t="n">
        <v>745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4060500</v>
      </c>
      <c r="B115" s="100" t="n">
        <f aca="false">+B$88</f>
        <v>41464</v>
      </c>
      <c r="C115" s="75" t="s">
        <v>240</v>
      </c>
      <c r="D115" s="75" t="n">
        <v>661</v>
      </c>
      <c r="E115" s="75" t="n">
        <v>4</v>
      </c>
      <c r="F115" s="75" t="n">
        <v>1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4060500</v>
      </c>
      <c r="B116" s="100" t="n">
        <f aca="false">+B$88</f>
        <v>41464</v>
      </c>
      <c r="C116" s="75" t="s">
        <v>241</v>
      </c>
      <c r="D116" s="75" t="n">
        <v>666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4060500</v>
      </c>
      <c r="B117" s="100" t="n">
        <f aca="false">+B$88</f>
        <v>41464</v>
      </c>
      <c r="C117" s="75" t="s">
        <v>242</v>
      </c>
      <c r="D117" s="75" t="n">
        <v>3127</v>
      </c>
      <c r="E117" s="75"/>
      <c r="F117" s="75"/>
      <c r="G117" s="75" t="s">
        <v>243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4060500</v>
      </c>
      <c r="B118" s="100" t="n">
        <f aca="false">+B$88</f>
        <v>41464</v>
      </c>
      <c r="C118" s="75" t="s">
        <v>244</v>
      </c>
      <c r="D118" s="75" t="n">
        <v>880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4060500</v>
      </c>
      <c r="B119" s="100" t="n">
        <f aca="false">+B$88</f>
        <v>41464</v>
      </c>
      <c r="C119" s="75" t="s">
        <v>245</v>
      </c>
      <c r="D119" s="75" t="n">
        <v>887</v>
      </c>
      <c r="E119" s="75" t="n">
        <v>1004</v>
      </c>
      <c r="F119" s="75" t="n">
        <v>113</v>
      </c>
      <c r="G119" s="75" t="n">
        <v>35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4060500</v>
      </c>
      <c r="B120" s="100" t="n">
        <f aca="false">+B$88</f>
        <v>41464</v>
      </c>
      <c r="C120" s="75" t="s">
        <v>246</v>
      </c>
      <c r="D120" s="75" t="n">
        <v>892</v>
      </c>
      <c r="E120" s="75" t="n">
        <v>14</v>
      </c>
      <c r="F120" s="75" t="n">
        <v>59</v>
      </c>
      <c r="G120" s="75" t="n">
        <v>22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4060500</v>
      </c>
      <c r="B121" s="100" t="n">
        <f aca="false">+B$88</f>
        <v>41464</v>
      </c>
      <c r="C121" s="75" t="s">
        <v>247</v>
      </c>
      <c r="D121" s="75" t="n">
        <v>1028</v>
      </c>
      <c r="E121" s="75"/>
      <c r="F121" s="75" t="n">
        <v>17</v>
      </c>
      <c r="G121" s="75" t="n">
        <v>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4060500</v>
      </c>
      <c r="B122" s="100" t="n">
        <f aca="false">+B$88</f>
        <v>41464</v>
      </c>
      <c r="C122" s="75" t="s">
        <v>248</v>
      </c>
      <c r="D122" s="75" t="n">
        <v>994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4060500</v>
      </c>
      <c r="B123" s="100" t="n">
        <f aca="false">+B$88</f>
        <v>41464</v>
      </c>
      <c r="C123" s="75" t="s">
        <v>249</v>
      </c>
      <c r="D123" s="75" t="n">
        <v>978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4060500</v>
      </c>
      <c r="B124" s="100" t="n">
        <f aca="false">+B$88</f>
        <v>41464</v>
      </c>
      <c r="C124" s="75" t="s">
        <v>250</v>
      </c>
      <c r="D124" s="75" t="n">
        <v>1042</v>
      </c>
      <c r="E124" s="75"/>
      <c r="F124" s="75" t="n">
        <v>1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4060500</v>
      </c>
      <c r="B125" s="100" t="n">
        <f aca="false">+B$88</f>
        <v>41464</v>
      </c>
      <c r="C125" s="75" t="s">
        <v>251</v>
      </c>
      <c r="D125" s="75" t="n">
        <v>1043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4060500</v>
      </c>
      <c r="B126" s="100" t="n">
        <f aca="false">+B$88</f>
        <v>41464</v>
      </c>
      <c r="C126" s="75" t="s">
        <v>252</v>
      </c>
      <c r="D126" s="75" t="n">
        <v>3326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4060500</v>
      </c>
      <c r="B127" s="100" t="n">
        <f aca="false">+B$88</f>
        <v>41464</v>
      </c>
      <c r="C127" s="75" t="s">
        <v>253</v>
      </c>
      <c r="D127" s="75" t="n">
        <v>1055</v>
      </c>
      <c r="E127" s="75"/>
      <c r="F127" s="75" t="n">
        <v>2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4060500</v>
      </c>
      <c r="B128" s="100" t="n">
        <f aca="false">+B$88</f>
        <v>41464</v>
      </c>
      <c r="C128" s="75" t="s">
        <v>254</v>
      </c>
      <c r="D128" s="75" t="n">
        <v>933</v>
      </c>
      <c r="E128" s="75" t="n">
        <v>5</v>
      </c>
      <c r="F128" s="75" t="n">
        <v>7</v>
      </c>
      <c r="G128" s="75" t="n">
        <v>43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4060500</v>
      </c>
      <c r="B129" s="100" t="n">
        <f aca="false">+B$88</f>
        <v>41464</v>
      </c>
      <c r="C129" s="75" t="s">
        <v>255</v>
      </c>
      <c r="D129" s="75" t="n">
        <v>1089</v>
      </c>
      <c r="E129" s="75"/>
      <c r="F129" s="75"/>
      <c r="G129" s="75" t="s">
        <v>243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4060500</v>
      </c>
      <c r="B130" s="100" t="n">
        <f aca="false">+B$88</f>
        <v>41464</v>
      </c>
      <c r="C130" s="75" t="s">
        <v>256</v>
      </c>
      <c r="D130" s="75" t="n">
        <v>3106</v>
      </c>
      <c r="E130" s="75"/>
      <c r="F130" s="75"/>
      <c r="G130" s="75" t="s">
        <v>243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4060500</v>
      </c>
      <c r="B131" s="100" t="n">
        <f aca="false">+B$88</f>
        <v>41464</v>
      </c>
      <c r="C131" s="75" t="s">
        <v>257</v>
      </c>
      <c r="D131" s="75" t="n">
        <v>906</v>
      </c>
      <c r="E131" s="75"/>
      <c r="F131" s="75" t="s">
        <v>243</v>
      </c>
      <c r="G131" s="75" t="s">
        <v>243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4060500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4060500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4060500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4060500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4060500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4060500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4060500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4060500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4060500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4060500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4060500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4060500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4060500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4060500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4060500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4060500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4060500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4060500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4060500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4060500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4060500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4060500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4060500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4060500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4060500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4060500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4060500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4060500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4060500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4060500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4060500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4060500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4060500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4060500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4060500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4060500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4060500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4060500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4060500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4060500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4060500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4060500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4060500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4060500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4060500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4060500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4060500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4060500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4060500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4060500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4060500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4060500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4060500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4060500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4060500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4060500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4060500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4060500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4060500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4060500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4060500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4060500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4060500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4060500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4060500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4060500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4060500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4060500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4060500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4060500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4060500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4060500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4060500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4060500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4060500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4060500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4060500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4060500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4060500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4060500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4060500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4060500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4060500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4060500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4060500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4060500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4060500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4060500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4060500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4060500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4060500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4060500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4060500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4060500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4060500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4060500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4060500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4060500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4060500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4060500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4060500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4060500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4060500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4060500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4060500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4060500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4060500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4060500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4060500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4060500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4060500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4060500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2024-04-29T12:25:02Z</dcterms:modified>
  <cp:revision>1</cp:revision>
  <dc:subject/>
  <dc:title/>
</cp:coreProperties>
</file>