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<sst xmlns="http://schemas.openxmlformats.org/spreadsheetml/2006/main" count="381" uniqueCount="243">
  <si>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</si>
  <si>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</si>
  <si>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</si>
  <si>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</si>
  <si>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</si>
  <si>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</si>
  <si>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</si>
  <si>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</si>
  <si>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</si>
  <si>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</si>
  <si>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</si>
  <si>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</si>
  <si>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</si>
  <si>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</si>
  <si>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</si>
  <si>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</si>
  <si>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</si>
  <si>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</si>
  <si>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</si>
  <si>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</si>
  <si>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</si>
  <si>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</si>
  <si>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</si>
  <si>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</si>
  <si>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</si>
  <si>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</si>
  <si>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</si>
  <si>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</si>
  <si>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</si>
  <si>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</si>
  <si>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</si>
  <si>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</si>
  <si>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</si>
  <si>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</si>
  <si>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</si>
  <si>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</si>
  <si>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</si>
  <si>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</si>
  <si>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</si>
  <si>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</si>
  <si>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</si>
  <si>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</si>
  <si>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</si>
  <si>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</si>
  <si>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</si>
  <si>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</si>
  <si>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</si>
  <si>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</si>
  <si>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</si>
  <si>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</si>
  <si>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</si>
  <si>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</si>
  <si>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</si>
  <si>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</si>
  <si>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</si>
  <si>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</si>
  <si>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</si>
  <si>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</si>
  <si>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</si>
  <si>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</si>
  <si>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</si>
  <si>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</si>
  <si>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</si>
  <si>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</si>
  <si>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</si>
  <si>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</si>
  <si>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</si>
  <si>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</si>
  <si>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</si>
  <si>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</si>
  <si>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</si>
  <si>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</si>
  <si>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</si>
  <si>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</si>
  <si>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</si>
  <si>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</si>
  <si>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</si>
  <si>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</si>
  <si>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</si>
  <si>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</si>
  <si>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</si>
  <si>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</si>
  <si>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</si>
  <si>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</si>
  <si>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</si>
  <si>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</si>
  <si>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</si>
  <si>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</si>
  <si>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</si>
  <si>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</si>
  <si>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</si>
  <si>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</si>
  <si>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</si>
  <si>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</si>
  <si>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</si>
  <si>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</si>
  <si>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</si>
  <si>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</si>
  <si>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</si>
  <si>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</si>
  <si>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</si>
  <si>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</si>
  <si>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</si>
  <si>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</si>
  <si>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l'Aumance</t>
  </si>
  <si>
    <t xml:space="preserve">AUMANCE à COSNE-D'ALLIER</t>
  </si>
  <si>
    <t xml:space="preserve">COSNE-D'ALLIER</t>
  </si>
  <si>
    <t xml:space="preserve">03084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</si>
  <si>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</si>
  <si>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</si>
  <si>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</si>
  <si>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</si>
  <si>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</si>
  <si>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</si>
  <si>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</si>
  <si>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</si>
  <si>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</si>
  <si>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</si>
  <si>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</si>
  <si>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</si>
  <si>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</si>
  <si>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</si>
  <si>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</si>
  <si>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</si>
  <si>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</si>
  <si>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</si>
  <si>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</si>
  <si>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</si>
  <si>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</si>
  <si>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</si>
  <si>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</si>
  <si>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</si>
  <si>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D94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</si>
  <si>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</si>
  <si>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</si>
  <si>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</si>
  <si>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</si>
  <si>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</si>
  <si>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</si>
  <si>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</si>
  <si>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</si>
  <si>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</si>
  <si>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</si>
  <si>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</si>
  <si>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</si>
  <si>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</si>
  <si>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</si>
  <si>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</si>
  <si>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</si>
  <si>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</si>
  <si>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</si>
  <si>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</si>
  <si>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</si>
  <si>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</si>
  <si>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</si>
  <si>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</si>
  <si>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</si>
  <si>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</si>
  <si>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</si>
  <si>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</si>
  <si>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</si>
  <si>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</si>
  <si>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</si>
  <si>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</si>
  <si>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</si>
  <si>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</si>
  <si>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</si>
  <si>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</si>
  <si>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</si>
  <si>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</si>
  <si>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</si>
  <si>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</si>
  <si>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</si>
  <si>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</si>
  <si>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</si>
  <si>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</si>
  <si>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</si>
  <si>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</si>
  <si>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</si>
  <si>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</si>
  <si>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</si>
  <si>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</si>
  <si>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</si>
  <si>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</si>
  <si>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</si>
  <si>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</si>
  <si>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</si>
  <si>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</si>
  <si>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</si>
  <si>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</si>
  <si>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</si>
  <si>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</si>
  <si>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</si>
  <si>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</si>
  <si>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</si>
  <si>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</si>
  <si>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</si>
  <si>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</si>
  <si>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</si>
  <si>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</si>
  <si>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</si>
  <si>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</si>
  <si>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</si>
  <si>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</si>
  <si>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</si>
  <si>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</si>
  <si>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</si>
  <si>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</si>
  <si>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</si>
  <si>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</si>
  <si>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</si>
  <si>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</si>
  <si>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Brachycentrus</t>
  </si>
  <si>
    <t xml:space="preserve">Athripsodes</t>
  </si>
  <si>
    <t xml:space="preserve">Polycentropodidae</t>
  </si>
  <si>
    <t xml:space="preserve">Baetis</t>
  </si>
  <si>
    <t xml:space="preserve">Procloeon bifidum</t>
  </si>
  <si>
    <t xml:space="preserve">Brachycercus</t>
  </si>
  <si>
    <t xml:space="preserve">Caenis</t>
  </si>
  <si>
    <t xml:space="preserve">Ephemerella ignita</t>
  </si>
  <si>
    <t xml:space="preserve">Ecdyonurus</t>
  </si>
  <si>
    <t xml:space="preserve">Heptagenia</t>
  </si>
  <si>
    <t xml:space="preserve">Leptophlebiidae</t>
  </si>
  <si>
    <t xml:space="preserve">Dryops</t>
  </si>
  <si>
    <t xml:space="preserve">Esolus</t>
  </si>
  <si>
    <t xml:space="preserve">Oulimnius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</si>
  <si>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</si>
  <si>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</si>
  <si>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</si>
  <si>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</si>
  <si>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Simulium</t>
  </si>
  <si>
    <t xml:space="preserve">Tabanidae</t>
  </si>
  <si>
    <t xml:space="preserve">Tipulidae</t>
  </si>
  <si>
    <t xml:space="preserve">Micronecta</t>
  </si>
  <si>
    <t xml:space="preserve">Gomphus</t>
  </si>
  <si>
    <t xml:space="preserve">Onychogomphus</t>
  </si>
  <si>
    <t xml:space="preserve">Sialis</t>
  </si>
  <si>
    <t xml:space="preserve">Asellidae</t>
  </si>
  <si>
    <t xml:space="preserve">Gammaridae</t>
  </si>
  <si>
    <t xml:space="preserve">Gammarus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</si>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</sst>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4060700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639008</v>
      </c>
      <c r="H23" s="40" t="n">
        <v>2164423</v>
      </c>
      <c r="I23" s="40" t="n">
        <v>229</v>
      </c>
      <c r="J23" s="40" t="s">
        <v>42</v>
      </c>
      <c r="K23" s="42" t="n">
        <v>639031</v>
      </c>
      <c r="L23" s="42" t="n">
        <v>2164279</v>
      </c>
      <c r="M23" s="42" t="n">
        <v>638996</v>
      </c>
      <c r="N23" s="42" t="n">
        <v>2164438</v>
      </c>
      <c r="O23" s="42" t="n">
        <v>8.3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688074</v>
      </c>
      <c r="H24" s="47" t="n">
        <v>6597651</v>
      </c>
      <c r="K24" s="47" t="n">
        <v>688097</v>
      </c>
      <c r="L24" s="47" t="n">
        <v>6597506</v>
      </c>
      <c r="M24" s="47" t="n">
        <v>688062</v>
      </c>
      <c r="N24" s="47" t="n">
        <v>6597666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4060700</v>
      </c>
      <c r="B39" s="70" t="str">
        <f aca="false">C23</f>
        <v>l'Aumance</v>
      </c>
      <c r="C39" s="71" t="s">
        <v>132</v>
      </c>
      <c r="D39" s="72" t="n">
        <v>41463</v>
      </c>
      <c r="E39" s="42" t="n">
        <v>6.3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87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4060700</v>
      </c>
      <c r="B66" s="95" t="n">
        <f aca="false">D39</f>
        <v>41463</v>
      </c>
      <c r="C66" s="96" t="s">
        <v>175</v>
      </c>
      <c r="D66" s="97" t="s">
        <v>53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4060700</v>
      </c>
      <c r="B67" s="100" t="n">
        <f aca="false">+B$66</f>
        <v>41463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4060700</v>
      </c>
      <c r="B68" s="100" t="n">
        <f aca="false">+B$66</f>
        <v>41463</v>
      </c>
      <c r="C68" s="96" t="s">
        <v>177</v>
      </c>
      <c r="D68" s="98" t="s">
        <v>43</v>
      </c>
      <c r="E68" s="98" t="s">
        <v>20</v>
      </c>
      <c r="F68" s="98" t="s">
        <v>13</v>
      </c>
      <c r="G68" s="75" t="n">
        <v>25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4060700</v>
      </c>
      <c r="B69" s="100" t="n">
        <f aca="false">+B$66</f>
        <v>41463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4060700</v>
      </c>
      <c r="B70" s="100" t="n">
        <f aca="false">+B$66</f>
        <v>41463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7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4060700</v>
      </c>
      <c r="B71" s="100" t="n">
        <f aca="false">+B$66</f>
        <v>41463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3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4060700</v>
      </c>
      <c r="B72" s="100" t="n">
        <f aca="false">+B$66</f>
        <v>41463</v>
      </c>
      <c r="C72" s="96" t="s">
        <v>181</v>
      </c>
      <c r="D72" s="98" t="s">
        <v>53</v>
      </c>
      <c r="E72" s="98" t="s">
        <v>20</v>
      </c>
      <c r="F72" s="98" t="s">
        <v>30</v>
      </c>
      <c r="G72" s="75" t="n">
        <v>30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4060700</v>
      </c>
      <c r="B73" s="100" t="n">
        <f aca="false">+B$66</f>
        <v>41463</v>
      </c>
      <c r="C73" s="96" t="s">
        <v>182</v>
      </c>
      <c r="D73" s="98" t="s">
        <v>53</v>
      </c>
      <c r="E73" s="98" t="s">
        <v>12</v>
      </c>
      <c r="F73" s="98" t="s">
        <v>30</v>
      </c>
      <c r="G73" s="75" t="n">
        <v>15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4060700</v>
      </c>
      <c r="B74" s="100" t="n">
        <f aca="false">+B$66</f>
        <v>41463</v>
      </c>
      <c r="C74" s="96" t="s">
        <v>183</v>
      </c>
      <c r="D74" s="98" t="s">
        <v>53</v>
      </c>
      <c r="E74" s="98" t="s">
        <v>37</v>
      </c>
      <c r="F74" s="98" t="s">
        <v>30</v>
      </c>
      <c r="G74" s="75" t="n">
        <v>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4060700</v>
      </c>
      <c r="B75" s="100" t="n">
        <f aca="false">+B$66</f>
        <v>41463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20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4060700</v>
      </c>
      <c r="B76" s="100" t="n">
        <f aca="false">+B$66</f>
        <v>41463</v>
      </c>
      <c r="C76" s="96" t="s">
        <v>185</v>
      </c>
      <c r="D76" s="98" t="s">
        <v>66</v>
      </c>
      <c r="E76" s="98" t="s">
        <v>37</v>
      </c>
      <c r="F76" s="98" t="s">
        <v>21</v>
      </c>
      <c r="G76" s="75" t="n">
        <v>20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4060700</v>
      </c>
      <c r="B77" s="100" t="n">
        <f aca="false">+B$66</f>
        <v>41463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4060700</v>
      </c>
      <c r="B88" s="107" t="n">
        <f aca="false">B66</f>
        <v>41463</v>
      </c>
      <c r="C88" s="75" t="s">
        <v>210</v>
      </c>
      <c r="D88" s="75" t="n">
        <v>69</v>
      </c>
      <c r="E88" s="75" t="n">
        <v>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4060700</v>
      </c>
      <c r="B89" s="100" t="n">
        <f aca="false">+B$88</f>
        <v>41463</v>
      </c>
      <c r="C89" s="75" t="s">
        <v>211</v>
      </c>
      <c r="D89" s="75" t="n">
        <v>26</v>
      </c>
      <c r="E89" s="75" t="n">
        <v>5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4060700</v>
      </c>
      <c r="B90" s="100" t="n">
        <f aca="false">+B$88</f>
        <v>41463</v>
      </c>
      <c r="C90" s="75" t="s">
        <v>212</v>
      </c>
      <c r="D90" s="75" t="n">
        <v>265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4060700</v>
      </c>
      <c r="B91" s="100" t="n">
        <f aca="false">+B$88</f>
        <v>41463</v>
      </c>
      <c r="C91" s="75" t="s">
        <v>213</v>
      </c>
      <c r="D91" s="75" t="n">
        <v>311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4060700</v>
      </c>
      <c r="B92" s="100" t="n">
        <f aca="false">+B$88</f>
        <v>41463</v>
      </c>
      <c r="C92" s="75" t="s">
        <v>214</v>
      </c>
      <c r="D92" s="75" t="n">
        <v>223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4060700</v>
      </c>
      <c r="B93" s="100" t="n">
        <f aca="false">+B$88</f>
        <v>41463</v>
      </c>
      <c r="C93" s="75" t="s">
        <v>215</v>
      </c>
      <c r="D93" s="75" t="n">
        <v>364</v>
      </c>
      <c r="E93" s="75" t="n">
        <v>3</v>
      </c>
      <c r="F93" s="75" t="n">
        <v>1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4060700</v>
      </c>
      <c r="B94" s="100" t="n">
        <f aca="false">+B$88</f>
        <v>41463</v>
      </c>
      <c r="C94" s="75" t="s">
        <v>216</v>
      </c>
      <c r="D94" s="75" t="n">
        <v>391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4060700</v>
      </c>
      <c r="B95" s="100" t="n">
        <f aca="false">+B$88</f>
        <v>41463</v>
      </c>
      <c r="C95" s="75" t="s">
        <v>217</v>
      </c>
      <c r="D95" s="75" t="n">
        <v>468</v>
      </c>
      <c r="E95" s="75"/>
      <c r="F95" s="75" t="n">
        <v>2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4060700</v>
      </c>
      <c r="B96" s="100" t="n">
        <f aca="false">+B$88</f>
        <v>41463</v>
      </c>
      <c r="C96" s="75" t="s">
        <v>218</v>
      </c>
      <c r="D96" s="75" t="n">
        <v>457</v>
      </c>
      <c r="E96" s="75" t="n">
        <v>81</v>
      </c>
      <c r="F96" s="75" t="n">
        <v>1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4060700</v>
      </c>
      <c r="B97" s="100" t="n">
        <f aca="false">+B$88</f>
        <v>41463</v>
      </c>
      <c r="C97" s="75" t="s">
        <v>219</v>
      </c>
      <c r="D97" s="75" t="n">
        <v>451</v>
      </c>
      <c r="E97" s="75" t="n">
        <v>58</v>
      </c>
      <c r="F97" s="75" t="n">
        <v>17</v>
      </c>
      <c r="G97" s="75" t="n">
        <v>23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4060700</v>
      </c>
      <c r="B98" s="100" t="n">
        <f aca="false">+B$88</f>
        <v>41463</v>
      </c>
      <c r="C98" s="75" t="s">
        <v>220</v>
      </c>
      <c r="D98" s="75" t="n">
        <v>421</v>
      </c>
      <c r="E98" s="75" t="n">
        <v>5</v>
      </c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4060700</v>
      </c>
      <c r="B99" s="100" t="n">
        <f aca="false">+B$88</f>
        <v>41463</v>
      </c>
      <c r="C99" s="75" t="s">
        <v>221</v>
      </c>
      <c r="D99" s="75" t="n">
        <v>443</v>
      </c>
      <c r="E99" s="75" t="n">
        <v>7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4060700</v>
      </c>
      <c r="B100" s="100" t="n">
        <f aca="false">+B$88</f>
        <v>41463</v>
      </c>
      <c r="C100" s="75" t="s">
        <v>222</v>
      </c>
      <c r="D100" s="75" t="n">
        <v>473</v>
      </c>
      <c r="E100" s="75" t="n">
        <v>4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4060700</v>
      </c>
      <c r="B101" s="100" t="n">
        <f aca="false">+B$88</f>
        <v>41463</v>
      </c>
      <c r="C101" s="75" t="s">
        <v>223</v>
      </c>
      <c r="D101" s="75" t="n">
        <v>613</v>
      </c>
      <c r="E101" s="75" t="n">
        <v>1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4060700</v>
      </c>
      <c r="B102" s="100" t="n">
        <f aca="false">+B$88</f>
        <v>41463</v>
      </c>
      <c r="C102" s="75" t="s">
        <v>224</v>
      </c>
      <c r="D102" s="75" t="n">
        <v>619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4060700</v>
      </c>
      <c r="B103" s="100" t="n">
        <f aca="false">+B$88</f>
        <v>41463</v>
      </c>
      <c r="C103" s="75" t="s">
        <v>225</v>
      </c>
      <c r="D103" s="75" t="n">
        <v>622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4060700</v>
      </c>
      <c r="B104" s="100" t="n">
        <f aca="false">+B$88</f>
        <v>41463</v>
      </c>
      <c r="C104" s="75" t="s">
        <v>226</v>
      </c>
      <c r="D104" s="75" t="n">
        <v>819</v>
      </c>
      <c r="E104" s="75" t="n">
        <v>4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4060700</v>
      </c>
      <c r="B105" s="100" t="n">
        <f aca="false">+B$88</f>
        <v>41463</v>
      </c>
      <c r="C105" s="75" t="s">
        <v>227</v>
      </c>
      <c r="D105" s="75" t="n">
        <v>807</v>
      </c>
      <c r="E105" s="75" t="n">
        <v>67</v>
      </c>
      <c r="F105" s="75" t="n">
        <v>28</v>
      </c>
      <c r="G105" s="75" t="n">
        <v>29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4060700</v>
      </c>
      <c r="B106" s="100" t="n">
        <f aca="false">+B$88</f>
        <v>41463</v>
      </c>
      <c r="C106" s="75" t="s">
        <v>228</v>
      </c>
      <c r="D106" s="75" t="n">
        <v>773</v>
      </c>
      <c r="E106" s="75" t="n">
        <v>10</v>
      </c>
      <c r="F106" s="75" t="n">
        <v>13</v>
      </c>
      <c r="G106" s="75" t="n">
        <v>18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4060700</v>
      </c>
      <c r="B107" s="100" t="n">
        <f aca="false">+B$88</f>
        <v>41463</v>
      </c>
      <c r="C107" s="75" t="s">
        <v>229</v>
      </c>
      <c r="D107" s="75" t="n">
        <v>765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4060700</v>
      </c>
      <c r="B108" s="100" t="n">
        <f aca="false">+B$88</f>
        <v>41463</v>
      </c>
      <c r="C108" s="75" t="s">
        <v>230</v>
      </c>
      <c r="D108" s="75" t="n">
        <v>806</v>
      </c>
      <c r="E108" s="75" t="n">
        <v>37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4060700</v>
      </c>
      <c r="B109" s="100" t="n">
        <f aca="false">+B$88</f>
        <v>41463</v>
      </c>
      <c r="C109" s="75" t="s">
        <v>231</v>
      </c>
      <c r="D109" s="75" t="n">
        <v>837</v>
      </c>
      <c r="E109" s="75"/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4060700</v>
      </c>
      <c r="B110" s="100" t="n">
        <f aca="false">+B$88</f>
        <v>41463</v>
      </c>
      <c r="C110" s="75" t="s">
        <v>232</v>
      </c>
      <c r="D110" s="75" t="n">
        <v>753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4060700</v>
      </c>
      <c r="B111" s="100" t="n">
        <f aca="false">+B$88</f>
        <v>41463</v>
      </c>
      <c r="C111" s="75" t="s">
        <v>233</v>
      </c>
      <c r="D111" s="75" t="n">
        <v>719</v>
      </c>
      <c r="E111" s="75"/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4060700</v>
      </c>
      <c r="B112" s="100" t="n">
        <f aca="false">+B$88</f>
        <v>41463</v>
      </c>
      <c r="C112" s="75" t="s">
        <v>234</v>
      </c>
      <c r="D112" s="75" t="n">
        <v>679</v>
      </c>
      <c r="E112" s="75" t="n">
        <v>3</v>
      </c>
      <c r="F112" s="75" t="n">
        <v>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4060700</v>
      </c>
      <c r="B113" s="100" t="n">
        <f aca="false">+B$88</f>
        <v>41463</v>
      </c>
      <c r="C113" s="75" t="s">
        <v>235</v>
      </c>
      <c r="D113" s="75" t="n">
        <v>682</v>
      </c>
      <c r="E113" s="75"/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4060700</v>
      </c>
      <c r="B114" s="100" t="n">
        <f aca="false">+B$88</f>
        <v>41463</v>
      </c>
      <c r="C114" s="75" t="s">
        <v>236</v>
      </c>
      <c r="D114" s="75" t="n">
        <v>704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4060700</v>
      </c>
      <c r="B115" s="100" t="n">
        <f aca="false">+B$88</f>
        <v>41463</v>
      </c>
      <c r="C115" s="75" t="s">
        <v>237</v>
      </c>
      <c r="D115" s="75" t="n">
        <v>880</v>
      </c>
      <c r="E115" s="75" t="n">
        <v>28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4060700</v>
      </c>
      <c r="B116" s="100" t="n">
        <f aca="false">+B$88</f>
        <v>41463</v>
      </c>
      <c r="C116" s="75" t="s">
        <v>238</v>
      </c>
      <c r="D116" s="75" t="n">
        <v>887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4060700</v>
      </c>
      <c r="B117" s="100" t="n">
        <f aca="false">+B$88</f>
        <v>41463</v>
      </c>
      <c r="C117" s="75" t="s">
        <v>239</v>
      </c>
      <c r="D117" s="75" t="n">
        <v>892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4060700</v>
      </c>
      <c r="B118" s="100" t="n">
        <f aca="false">+B$88</f>
        <v>41463</v>
      </c>
      <c r="C118" s="75" t="s">
        <v>240</v>
      </c>
      <c r="D118" s="75" t="n">
        <v>933</v>
      </c>
      <c r="E118" s="75" t="n">
        <v>2</v>
      </c>
      <c r="F118" s="75" t="n">
        <v>12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4060700</v>
      </c>
      <c r="B119" s="100" t="n">
        <f aca="false">+B$88</f>
        <v>41463</v>
      </c>
      <c r="C119" s="75" t="s">
        <v>241</v>
      </c>
      <c r="D119" s="75" t="n">
        <v>906</v>
      </c>
      <c r="E119" s="75" t="s">
        <v>242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4060700</v>
      </c>
      <c r="B120" s="100" t="n">
        <f aca="false">+B$88</f>
        <v>41463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4060700</v>
      </c>
      <c r="B121" s="100" t="n">
        <f aca="false">+B$88</f>
        <v>41463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4060700</v>
      </c>
      <c r="B122" s="100" t="n">
        <f aca="false">+B$88</f>
        <v>41463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4060700</v>
      </c>
      <c r="B123" s="100" t="n">
        <f aca="false">+B$88</f>
        <v>41463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4060700</v>
      </c>
      <c r="B124" s="100" t="n">
        <f aca="false">+B$88</f>
        <v>41463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4060700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4060700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4060700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4060700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4060700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4060700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4060700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4060700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4060700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4060700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4060700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4060700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4060700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4060700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4060700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4060700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4060700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4060700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4060700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4060700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4060700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4060700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4060700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4060700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4060700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4060700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4060700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4060700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4060700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4060700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4060700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4060700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4060700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4060700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4060700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4060700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4060700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4060700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4060700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4060700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4060700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4060700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4060700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4060700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4060700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4060700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4060700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4060700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4060700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4060700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4060700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4060700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4060700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4060700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4060700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4060700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4060700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4060700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4060700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4060700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4060700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4060700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4060700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4060700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4060700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4060700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4060700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4060700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4060700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4060700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4060700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4060700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4060700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4060700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4060700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4060700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4060700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4060700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4060700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4060700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4060700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4060700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4060700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4060700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4060700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4060700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4060700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4060700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4060700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4060700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4060700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4060700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4060700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4060700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4060700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4060700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4060700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4060700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4060700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4060700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4060700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4060700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4060700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4060700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4060700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4060700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4060700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4060700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4060700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4060700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4060700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4060700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4060700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4060700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4060700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4060700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4060700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4060700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4060700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2024-03-28T18:15:18Z</dcterms:modified>
  <cp:revision>1</cp:revision>
  <dc:subject/>
  <dc:title/>
</cp:coreProperties>
</file>