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410006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<sst xmlns="http://schemas.openxmlformats.org/spreadsheetml/2006/main" count="386" uniqueCount="235">
  <si>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</si>
  <si>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</si>
  <si>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</si>
  <si>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</si>
  <si>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</si>
  <si>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</si>
  <si>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</si>
  <si>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</si>
  <si>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</si>
  <si>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</si>
  <si>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</si>
  <si>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</si>
  <si>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</si>
  <si>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</si>
  <si>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</si>
  <si>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</si>
  <si>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</si>
  <si>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</si>
  <si>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</si>
  <si>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</si>
  <si>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</si>
  <si>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</si>
  <si>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</si>
  <si>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</si>
  <si>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</si>
  <si>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</si>
  <si>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</si>
  <si>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</si>
  <si>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</si>
  <si>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</si>
  <si>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</si>
  <si>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</si>
  <si>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</si>
  <si>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</si>
  <si>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</si>
  <si>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</si>
  <si>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</si>
  <si>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</si>
  <si>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</si>
  <si>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</si>
  <si>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</si>
  <si>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</si>
  <si>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</si>
  <si>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</si>
  <si>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</si>
  <si>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</si>
  <si>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</si>
  <si>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</si>
  <si>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</si>
  <si>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</si>
  <si>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</si>
  <si>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</si>
  <si>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</si>
  <si>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</si>
  <si>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</si>
  <si>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</si>
  <si>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</si>
  <si>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</si>
  <si>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</si>
  <si>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</si>
  <si>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</si>
  <si>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</si>
  <si>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</si>
  <si>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</si>
  <si>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</si>
  <si>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</si>
  <si>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</si>
  <si>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</si>
  <si>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</si>
  <si>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</si>
  <si>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</si>
  <si>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</si>
  <si>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</si>
  <si>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</si>
  <si>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</si>
  <si>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</si>
  <si>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</si>
  <si>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</si>
  <si>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</si>
  <si>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</si>
  <si>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</si>
  <si>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</si>
  <si>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</si>
  <si>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</si>
  <si>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</si>
  <si>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</si>
  <si>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</si>
  <si>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</si>
  <si>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</si>
  <si>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</si>
  <si>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</si>
  <si>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</si>
  <si>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</si>
  <si>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</si>
  <si>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</si>
  <si>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</si>
  <si>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</si>
  <si>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Rhone Alpes</t>
  </si>
  <si>
    <t xml:space="preserve">l'Aillant</t>
  </si>
  <si>
    <t xml:space="preserve">RAU D'AILLANT À POUILLY-SOUS-CHARLIEU</t>
  </si>
  <si>
    <t xml:space="preserve">POUILLY-SOUS-CHARLIEU</t>
  </si>
  <si>
    <t xml:space="preserve">42177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</si>
  <si>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</si>
  <si>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</si>
  <si>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</si>
  <si>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</si>
  <si>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</si>
  <si>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</si>
  <si>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</si>
  <si>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</si>
  <si>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</si>
  <si>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</si>
  <si>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</si>
  <si>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</si>
  <si>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</si>
  <si>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</si>
  <si>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</si>
  <si>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</si>
  <si>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</si>
  <si>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</si>
  <si>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</si>
  <si>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</si>
  <si>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</si>
  <si>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ENTRE LES LIEUX-DITS AMBREVERT ET BOIS CARRE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</si>
  <si>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</si>
  <si>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</si>
  <si>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</si>
  <si>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</si>
  <si>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</si>
  <si>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</si>
  <si>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</si>
  <si>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</si>
  <si>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</si>
  <si>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</si>
  <si>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</si>
  <si>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</si>
  <si>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</si>
  <si>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</si>
  <si>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</si>
  <si>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</si>
  <si>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</si>
  <si>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</si>
  <si>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</si>
  <si>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</si>
  <si>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</si>
  <si>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</si>
  <si>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</si>
  <si>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</si>
  <si>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</si>
  <si>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</si>
  <si>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</si>
  <si>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</si>
  <si>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</si>
  <si>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</si>
  <si>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</si>
  <si>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</si>
  <si>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</si>
  <si>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</si>
  <si>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</si>
  <si>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</si>
  <si>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</si>
  <si>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</si>
  <si>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</si>
  <si>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</si>
  <si>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</si>
  <si>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</si>
  <si>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</si>
  <si>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</si>
  <si>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</si>
  <si>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</si>
  <si>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</si>
  <si>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</si>
  <si>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</si>
  <si>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</si>
  <si>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</si>
  <si>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</si>
  <si>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</si>
  <si>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</si>
  <si>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</si>
  <si>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</si>
  <si>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</si>
  <si>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</si>
  <si>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</si>
  <si>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</si>
  <si>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</si>
  <si>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</si>
  <si>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</si>
  <si>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</si>
  <si>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</si>
  <si>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</si>
  <si>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</si>
  <si>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</si>
  <si>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</si>
  <si>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</si>
  <si>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</si>
  <si>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</si>
  <si>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</si>
  <si>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</si>
  <si>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</si>
  <si>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Beraeodes</t>
  </si>
  <si>
    <t xml:space="preserve">Halesus</t>
  </si>
  <si>
    <t xml:space="preserve">Cyrnus</t>
  </si>
  <si>
    <t xml:space="preserve">Tinodes</t>
  </si>
  <si>
    <t xml:space="preserve">Rhyacophila</t>
  </si>
  <si>
    <t xml:space="preserve">Baetis</t>
  </si>
  <si>
    <t xml:space="preserve">Procloeon</t>
  </si>
  <si>
    <t xml:space="preserve">Platambus</t>
  </si>
  <si>
    <t xml:space="preserve">Chironomidae</t>
  </si>
  <si>
    <t xml:space="preserve">Dicranota</t>
  </si>
  <si>
    <t xml:space="preserve">Simulium</t>
  </si>
  <si>
    <t xml:space="preserve">Micronecta</t>
  </si>
  <si>
    <t xml:space="preserve">Gerris</t>
  </si>
  <si>
    <t xml:space="preserve">Calopteryx</t>
  </si>
  <si>
    <t xml:space="preserve">Platycnemis</t>
  </si>
  <si>
    <t xml:space="preserve">Sialis</t>
  </si>
  <si>
    <t xml:space="preserve">Cladoceres</t>
  </si>
  <si>
    <t xml:space="preserve">P</t>
  </si>
  <si>
    <t xml:space="preserve">Copépodes</t>
  </si>
  <si>
    <t xml:space="preserve">Pacifastacus</t>
  </si>
  <si>
    <t xml:space="preserve">Asellidae</t>
  </si>
  <si>
    <t xml:space="preserve">Gammaridae</t>
  </si>
  <si>
    <t xml:space="preserve">Gammarus</t>
  </si>
  <si>
    <t xml:space="preserve">Ancylus</t>
  </si>
  <si>
    <t xml:space="preserve">Ferrissia</t>
  </si>
  <si>
    <t xml:space="preserve">Potamopyrgus</t>
  </si>
  <si>
    <t xml:space="preserve">Physidae</t>
  </si>
  <si>
    <t xml:space="preserve">Menetus</t>
  </si>
  <si>
    <t xml:space="preserve">Sphaeriidae</t>
  </si>
  <si>
    <t xml:space="preserve">Pisidium</t>
  </si>
  <si>
    <t xml:space="preserve">Anodonta</t>
  </si>
  <si>
    <t xml:space="preserve">Dugesia</t>
  </si>
  <si>
    <t xml:space="preserve">Helobdella</t>
  </si>
  <si>
    <t xml:space="preserve">Oligochaeta</t>
  </si>
  <si>
    <t xml:space="preserve">Mermithoïdea</t>
  </si>
  <si>
    <t xml:space="preserve">Hydracarina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</si>
</sst>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  <numFmt numFmtId="172" formatCode="0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0" borderId="0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2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27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8" fillId="3" borderId="2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0625" defaultRowHeight="12.75" zeroHeight="false" outlineLevelRow="0" outlineLevelCol="0"/>
  <cols>
    <col collapsed="false" customWidth="true" hidden="false" outlineLevel="0" max="4" min="1" style="1" width="30.41"/>
    <col collapsed="false" customWidth="true" hidden="false" outlineLevel="0" max="5" min="5" style="1" width="27.89"/>
    <col collapsed="false" customWidth="true" hidden="false" outlineLevel="0" max="6" min="6" style="2" width="31.31"/>
    <col collapsed="false" customWidth="true" hidden="false" outlineLevel="0" max="7" min="7" style="2" width="27.89"/>
    <col collapsed="false" customWidth="true" hidden="false" outlineLevel="0" max="19" min="8" style="1" width="36.71"/>
    <col collapsed="false" customWidth="true" hidden="false" outlineLevel="0" max="20" min="20" style="1" width="23.75"/>
    <col collapsed="false" customWidth="true" hidden="false" outlineLevel="0" max="21" min="21" style="1" width="21.05"/>
    <col collapsed="false" customWidth="true" hidden="false" outlineLevel="0" max="22" min="22" style="3" width="18.71"/>
    <col collapsed="false" customWidth="true" hidden="false" outlineLevel="0" max="23" min="23" style="3" width="17.09"/>
    <col collapsed="false" customWidth="true" hidden="false" outlineLevel="0" max="24" min="24" style="3" width="7.55"/>
    <col collapsed="false" customWidth="true" hidden="false" outlineLevel="0" max="25" min="25" style="3" width="40.85"/>
    <col collapsed="false" customWidth="true" hidden="false" outlineLevel="0" max="41" min="26" style="3" width="15.29"/>
    <col collapsed="false" customWidth="false" hidden="false" outlineLevel="0" max="257" min="42" style="3" width="14.39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4" t="s">
        <v>11</v>
      </c>
      <c r="W2" s="14" t="s">
        <v>12</v>
      </c>
      <c r="X2" s="13" t="s">
        <v>13</v>
      </c>
      <c r="Y2" s="15" t="s">
        <v>14</v>
      </c>
    </row>
    <row r="3" s="6" customFormat="true" ht="12" hidden="false" customHeight="false" outlineLevel="0" collapsed="false">
      <c r="A3" s="16" t="s">
        <v>15</v>
      </c>
      <c r="B3" s="17"/>
      <c r="C3" s="17"/>
      <c r="D3" s="17"/>
      <c r="E3" s="18"/>
      <c r="F3" s="18"/>
      <c r="G3" s="18"/>
      <c r="R3" s="12" t="s">
        <v>16</v>
      </c>
      <c r="S3" s="13" t="s">
        <v>17</v>
      </c>
      <c r="T3" s="14" t="n">
        <v>1</v>
      </c>
      <c r="U3" s="13" t="s">
        <v>18</v>
      </c>
      <c r="V3" s="14" t="s">
        <v>19</v>
      </c>
      <c r="W3" s="14" t="s">
        <v>20</v>
      </c>
      <c r="X3" s="14" t="s">
        <v>21</v>
      </c>
      <c r="Y3" s="19" t="s">
        <v>22</v>
      </c>
    </row>
    <row r="4" s="6" customFormat="true" ht="12.95" hidden="false" customHeight="true" outlineLevel="0" collapsed="false">
      <c r="A4" s="20" t="s">
        <v>1</v>
      </c>
      <c r="B4" s="21" t="s">
        <v>23</v>
      </c>
      <c r="C4" s="21"/>
      <c r="D4" s="21"/>
      <c r="E4" s="22"/>
      <c r="F4" s="23" t="s">
        <v>24</v>
      </c>
      <c r="R4" s="24" t="s">
        <v>25</v>
      </c>
      <c r="S4" s="25" t="s">
        <v>26</v>
      </c>
      <c r="T4" s="14" t="n">
        <v>2</v>
      </c>
      <c r="U4" s="25" t="s">
        <v>27</v>
      </c>
      <c r="V4" s="14" t="s">
        <v>28</v>
      </c>
      <c r="W4" s="14" t="s">
        <v>29</v>
      </c>
      <c r="X4" s="14" t="s">
        <v>30</v>
      </c>
      <c r="Y4" s="19" t="s">
        <v>31</v>
      </c>
    </row>
    <row r="5" s="6" customFormat="true" ht="12.75" hidden="false" customHeight="false" outlineLevel="0" collapsed="false">
      <c r="A5" s="26" t="s">
        <v>32</v>
      </c>
      <c r="B5" s="16" t="s">
        <v>33</v>
      </c>
      <c r="C5" s="17"/>
      <c r="D5" s="17"/>
      <c r="E5" s="27"/>
      <c r="F5" s="23"/>
      <c r="G5" s="1"/>
      <c r="R5" s="24" t="s">
        <v>34</v>
      </c>
      <c r="S5" s="25" t="s">
        <v>35</v>
      </c>
      <c r="T5" s="14" t="n">
        <v>3</v>
      </c>
      <c r="U5" s="14"/>
      <c r="V5" s="14" t="s">
        <v>36</v>
      </c>
      <c r="W5" s="14" t="s">
        <v>37</v>
      </c>
      <c r="X5" s="13"/>
      <c r="Y5" s="15" t="s">
        <v>38</v>
      </c>
    </row>
    <row r="6" s="6" customFormat="true" ht="12.75" hidden="false" customHeight="false" outlineLevel="0" collapsed="false">
      <c r="A6" s="26" t="s">
        <v>39</v>
      </c>
      <c r="B6" s="17" t="s">
        <v>40</v>
      </c>
      <c r="C6" s="17"/>
      <c r="D6" s="17"/>
      <c r="E6" s="27"/>
      <c r="F6" s="23"/>
      <c r="G6" s="1"/>
      <c r="R6" s="24" t="s">
        <v>41</v>
      </c>
      <c r="S6" s="25" t="s">
        <v>42</v>
      </c>
      <c r="T6" s="14" t="n">
        <v>4</v>
      </c>
      <c r="U6" s="14"/>
      <c r="V6" s="14" t="s">
        <v>43</v>
      </c>
      <c r="W6" s="14"/>
      <c r="X6" s="14"/>
      <c r="Y6" s="19"/>
    </row>
    <row r="7" s="6" customFormat="true" ht="12.75" hidden="false" customHeight="true" outlineLevel="0" collapsed="false">
      <c r="A7" s="26" t="s">
        <v>44</v>
      </c>
      <c r="B7" s="17" t="s">
        <v>45</v>
      </c>
      <c r="C7" s="17"/>
      <c r="D7" s="17"/>
      <c r="E7" s="27"/>
      <c r="F7" s="23"/>
      <c r="G7" s="1"/>
      <c r="H7" s="28" t="s">
        <v>46</v>
      </c>
      <c r="I7" s="28"/>
      <c r="R7" s="24" t="s">
        <v>47</v>
      </c>
      <c r="S7" s="25" t="s">
        <v>48</v>
      </c>
      <c r="T7" s="14" t="n">
        <v>5</v>
      </c>
      <c r="U7" s="14"/>
      <c r="V7" s="14" t="s">
        <v>49</v>
      </c>
      <c r="W7" s="14"/>
      <c r="X7" s="14"/>
      <c r="Y7" s="19"/>
    </row>
    <row r="8" s="6" customFormat="true" ht="12.75" hidden="false" customHeight="true" outlineLevel="0" collapsed="false">
      <c r="A8" s="26" t="s">
        <v>50</v>
      </c>
      <c r="B8" s="17" t="s">
        <v>51</v>
      </c>
      <c r="C8" s="17"/>
      <c r="D8" s="17"/>
      <c r="E8" s="27"/>
      <c r="F8" s="23"/>
      <c r="G8" s="1"/>
      <c r="H8" s="28"/>
      <c r="I8" s="28"/>
      <c r="R8" s="24" t="s">
        <v>52</v>
      </c>
      <c r="S8" s="25" t="s">
        <v>53</v>
      </c>
      <c r="T8" s="14"/>
      <c r="U8" s="14"/>
      <c r="V8" s="14" t="s">
        <v>54</v>
      </c>
      <c r="W8" s="14"/>
      <c r="X8" s="14"/>
      <c r="Y8" s="19"/>
    </row>
    <row r="9" s="6" customFormat="true" ht="12.75" hidden="false" customHeight="true" outlineLevel="0" collapsed="false">
      <c r="A9" s="26" t="s">
        <v>55</v>
      </c>
      <c r="B9" s="17" t="s">
        <v>56</v>
      </c>
      <c r="C9" s="17"/>
      <c r="D9" s="17"/>
      <c r="E9" s="27"/>
      <c r="F9" s="23"/>
      <c r="G9" s="1"/>
      <c r="H9" s="28"/>
      <c r="I9" s="28"/>
      <c r="R9" s="24" t="s">
        <v>57</v>
      </c>
      <c r="S9" s="14"/>
      <c r="T9" s="14"/>
      <c r="U9" s="14"/>
      <c r="V9" s="14" t="s">
        <v>58</v>
      </c>
      <c r="W9" s="14"/>
      <c r="X9" s="14"/>
      <c r="Y9" s="19"/>
    </row>
    <row r="10" s="6" customFormat="true" ht="12.75" hidden="false" customHeight="true" outlineLevel="0" collapsed="false">
      <c r="A10" s="26" t="s">
        <v>59</v>
      </c>
      <c r="B10" s="17" t="s">
        <v>60</v>
      </c>
      <c r="C10" s="17"/>
      <c r="D10" s="17"/>
      <c r="E10" s="27"/>
      <c r="F10" s="23"/>
      <c r="G10" s="1"/>
      <c r="H10" s="28"/>
      <c r="I10" s="28"/>
      <c r="R10" s="24" t="s">
        <v>61</v>
      </c>
      <c r="S10" s="14"/>
      <c r="T10" s="14"/>
      <c r="U10" s="14"/>
      <c r="V10" s="14" t="s">
        <v>62</v>
      </c>
      <c r="W10" s="14"/>
      <c r="X10" s="14"/>
      <c r="Y10" s="19"/>
    </row>
    <row r="11" s="6" customFormat="true" ht="12.75" hidden="false" customHeight="true" outlineLevel="0" collapsed="false">
      <c r="A11" s="26" t="s">
        <v>63</v>
      </c>
      <c r="B11" s="17" t="s">
        <v>60</v>
      </c>
      <c r="C11" s="17"/>
      <c r="D11" s="17"/>
      <c r="E11" s="27"/>
      <c r="F11" s="23"/>
      <c r="G11" s="1"/>
      <c r="H11" s="28"/>
      <c r="I11" s="28"/>
      <c r="R11" s="24" t="s">
        <v>64</v>
      </c>
      <c r="S11" s="14"/>
      <c r="T11" s="14"/>
      <c r="U11" s="14"/>
      <c r="V11" s="14" t="s">
        <v>65</v>
      </c>
      <c r="W11" s="14"/>
      <c r="X11" s="14"/>
      <c r="Y11" s="19"/>
    </row>
    <row r="12" s="6" customFormat="true" ht="12.75" hidden="false" customHeight="false" outlineLevel="0" collapsed="false">
      <c r="A12" s="26" t="s">
        <v>66</v>
      </c>
      <c r="B12" s="17" t="s">
        <v>67</v>
      </c>
      <c r="C12" s="17"/>
      <c r="D12" s="17"/>
      <c r="E12" s="27"/>
      <c r="F12" s="23"/>
      <c r="G12" s="1"/>
      <c r="H12" s="29"/>
      <c r="I12" s="29"/>
      <c r="R12" s="24" t="s">
        <v>68</v>
      </c>
      <c r="S12" s="14"/>
      <c r="T12" s="14"/>
      <c r="U12" s="14"/>
      <c r="V12" s="14" t="s">
        <v>69</v>
      </c>
      <c r="W12" s="14"/>
      <c r="X12" s="14"/>
      <c r="Y12" s="19"/>
    </row>
    <row r="13" s="6" customFormat="true" ht="12.75" hidden="false" customHeight="false" outlineLevel="0" collapsed="false">
      <c r="A13" s="30" t="s">
        <v>70</v>
      </c>
      <c r="B13" s="31" t="s">
        <v>71</v>
      </c>
      <c r="C13" s="31"/>
      <c r="D13" s="31"/>
      <c r="E13" s="32"/>
      <c r="F13" s="23"/>
      <c r="G13" s="1"/>
      <c r="R13" s="24" t="s">
        <v>72</v>
      </c>
      <c r="S13" s="14"/>
      <c r="T13" s="14"/>
      <c r="U13" s="14"/>
      <c r="V13" s="14" t="s">
        <v>73</v>
      </c>
      <c r="W13" s="14"/>
      <c r="X13" s="14"/>
      <c r="Y13" s="19"/>
    </row>
    <row r="14" s="6" customFormat="true" ht="12.95" hidden="false" customHeight="true" outlineLevel="0" collapsed="false">
      <c r="A14" s="26" t="s">
        <v>74</v>
      </c>
      <c r="B14" s="17" t="s">
        <v>75</v>
      </c>
      <c r="C14" s="17"/>
      <c r="D14" s="17"/>
      <c r="E14" s="27"/>
      <c r="F14" s="23" t="s">
        <v>76</v>
      </c>
      <c r="G14" s="1"/>
      <c r="R14" s="24" t="s">
        <v>77</v>
      </c>
      <c r="S14" s="14"/>
      <c r="T14" s="14"/>
      <c r="U14" s="14"/>
      <c r="V14" s="14"/>
      <c r="W14" s="14"/>
      <c r="X14" s="14"/>
      <c r="Y14" s="19"/>
    </row>
    <row r="15" s="6" customFormat="true" ht="12.75" hidden="false" customHeight="false" outlineLevel="0" collapsed="false">
      <c r="A15" s="26" t="s">
        <v>78</v>
      </c>
      <c r="B15" s="17" t="s">
        <v>79</v>
      </c>
      <c r="C15" s="17"/>
      <c r="D15" s="17"/>
      <c r="E15" s="27"/>
      <c r="F15" s="23"/>
      <c r="G15" s="1"/>
      <c r="R15" s="24" t="s">
        <v>80</v>
      </c>
      <c r="S15" s="14"/>
      <c r="T15" s="14"/>
      <c r="U15" s="14"/>
      <c r="V15" s="14"/>
      <c r="W15" s="14"/>
      <c r="X15" s="14"/>
      <c r="Y15" s="19"/>
    </row>
    <row r="16" s="6" customFormat="true" ht="12.75" hidden="false" customHeight="true" outlineLevel="0" collapsed="false">
      <c r="A16" s="26" t="s">
        <v>81</v>
      </c>
      <c r="B16" s="17" t="s">
        <v>82</v>
      </c>
      <c r="C16" s="17"/>
      <c r="D16" s="17"/>
      <c r="E16" s="33"/>
      <c r="F16" s="23"/>
      <c r="G16" s="1"/>
      <c r="R16" s="24" t="s">
        <v>83</v>
      </c>
      <c r="S16" s="34"/>
      <c r="T16" s="34"/>
      <c r="U16" s="34"/>
      <c r="V16" s="34"/>
      <c r="W16" s="34"/>
      <c r="X16" s="34"/>
      <c r="Y16" s="35"/>
    </row>
    <row r="17" s="6" customFormat="true" ht="12.75" hidden="false" customHeight="false" outlineLevel="0" collapsed="false">
      <c r="A17" s="26" t="s">
        <v>84</v>
      </c>
      <c r="B17" s="17" t="s">
        <v>85</v>
      </c>
      <c r="C17" s="17"/>
      <c r="D17" s="17"/>
      <c r="E17" s="33"/>
      <c r="F17" s="23"/>
      <c r="G17" s="1"/>
      <c r="R17" s="24" t="s">
        <v>86</v>
      </c>
      <c r="S17" s="14"/>
      <c r="T17" s="14"/>
      <c r="U17" s="14"/>
      <c r="V17" s="14"/>
      <c r="W17" s="14"/>
      <c r="X17" s="14"/>
      <c r="Y17" s="19"/>
    </row>
    <row r="18" s="6" customFormat="true" ht="12.75" hidden="false" customHeight="false" outlineLevel="0" collapsed="false">
      <c r="A18" s="26" t="s">
        <v>87</v>
      </c>
      <c r="B18" s="16" t="s">
        <v>88</v>
      </c>
      <c r="C18" s="17"/>
      <c r="D18" s="17"/>
      <c r="E18" s="33"/>
      <c r="F18" s="23"/>
      <c r="G18" s="1"/>
      <c r="R18" s="24" t="s">
        <v>89</v>
      </c>
      <c r="S18" s="14"/>
      <c r="T18" s="14"/>
      <c r="U18" s="14"/>
      <c r="V18" s="14"/>
      <c r="W18" s="14"/>
      <c r="X18" s="14"/>
      <c r="Y18" s="19"/>
    </row>
    <row r="19" s="6" customFormat="true" ht="12.75" hidden="false" customHeight="false" outlineLevel="0" collapsed="false">
      <c r="A19" s="30" t="s">
        <v>90</v>
      </c>
      <c r="B19" s="31" t="s">
        <v>91</v>
      </c>
      <c r="C19" s="31"/>
      <c r="D19" s="31"/>
      <c r="E19" s="36"/>
      <c r="F19" s="23"/>
      <c r="G19" s="1"/>
      <c r="R19" s="24" t="s">
        <v>92</v>
      </c>
      <c r="S19" s="14"/>
      <c r="T19" s="14"/>
      <c r="U19" s="14"/>
      <c r="V19" s="14"/>
      <c r="W19" s="14"/>
      <c r="X19" s="14"/>
      <c r="Y19" s="19"/>
    </row>
    <row r="20" s="6" customFormat="true" ht="12.75" hidden="false" customHeight="false" outlineLevel="0" collapsed="false">
      <c r="R20" s="24" t="s">
        <v>93</v>
      </c>
      <c r="S20" s="37"/>
      <c r="T20" s="37"/>
      <c r="U20" s="37"/>
      <c r="V20" s="37"/>
      <c r="W20" s="37"/>
      <c r="X20" s="37"/>
      <c r="Y20" s="38"/>
    </row>
    <row r="21" s="6" customFormat="true" ht="12.75" hidden="false" customHeight="false" outlineLevel="0" collapsed="false">
      <c r="A21" s="39" t="s">
        <v>94</v>
      </c>
      <c r="B21" s="39" t="s">
        <v>94</v>
      </c>
      <c r="C21" s="39" t="s">
        <v>94</v>
      </c>
      <c r="D21" s="39" t="s">
        <v>94</v>
      </c>
      <c r="E21" s="39" t="s">
        <v>94</v>
      </c>
      <c r="F21" s="39" t="s">
        <v>94</v>
      </c>
      <c r="G21" s="39" t="s">
        <v>94</v>
      </c>
      <c r="H21" s="39" t="s">
        <v>94</v>
      </c>
      <c r="I21" s="39" t="s">
        <v>94</v>
      </c>
      <c r="J21" s="39" t="s">
        <v>94</v>
      </c>
      <c r="K21" s="40" t="s">
        <v>94</v>
      </c>
      <c r="L21" s="40" t="s">
        <v>94</v>
      </c>
      <c r="M21" s="40" t="s">
        <v>94</v>
      </c>
      <c r="N21" s="40" t="s">
        <v>94</v>
      </c>
      <c r="O21" s="40" t="s">
        <v>94</v>
      </c>
      <c r="P21" s="40" t="s">
        <v>94</v>
      </c>
      <c r="R21" s="24" t="s">
        <v>95</v>
      </c>
      <c r="S21" s="37"/>
      <c r="T21" s="37"/>
      <c r="U21" s="37"/>
      <c r="V21" s="37"/>
      <c r="W21" s="37"/>
      <c r="X21" s="37"/>
      <c r="Y21" s="38"/>
    </row>
    <row r="22" s="2" customFormat="true" ht="12.75" hidden="false" customHeight="false" outlineLevel="0" collapsed="false">
      <c r="A22" s="41" t="s">
        <v>1</v>
      </c>
      <c r="B22" s="41" t="s">
        <v>32</v>
      </c>
      <c r="C22" s="41" t="s">
        <v>39</v>
      </c>
      <c r="D22" s="41" t="s">
        <v>44</v>
      </c>
      <c r="E22" s="41" t="s">
        <v>50</v>
      </c>
      <c r="F22" s="41" t="s">
        <v>55</v>
      </c>
      <c r="G22" s="41" t="s">
        <v>59</v>
      </c>
      <c r="H22" s="41" t="s">
        <v>63</v>
      </c>
      <c r="I22" s="41" t="s">
        <v>66</v>
      </c>
      <c r="J22" s="41" t="s">
        <v>70</v>
      </c>
      <c r="K22" s="41" t="s">
        <v>74</v>
      </c>
      <c r="L22" s="41" t="s">
        <v>78</v>
      </c>
      <c r="M22" s="41" t="s">
        <v>81</v>
      </c>
      <c r="N22" s="41" t="s">
        <v>84</v>
      </c>
      <c r="O22" s="41" t="s">
        <v>87</v>
      </c>
      <c r="P22" s="41" t="s">
        <v>90</v>
      </c>
      <c r="R22" s="24" t="s">
        <v>96</v>
      </c>
      <c r="S22" s="37"/>
      <c r="T22" s="37"/>
      <c r="U22" s="37"/>
      <c r="V22" s="37"/>
      <c r="W22" s="37"/>
      <c r="X22" s="37"/>
      <c r="Y22" s="38"/>
    </row>
    <row r="23" s="6" customFormat="true" ht="14.25" hidden="false" customHeight="false" outlineLevel="0" collapsed="false">
      <c r="A23" s="42" t="s">
        <v>97</v>
      </c>
      <c r="B23" s="42" t="n">
        <v>4410006</v>
      </c>
      <c r="C23" s="42" t="s">
        <v>98</v>
      </c>
      <c r="D23" s="42" t="s">
        <v>99</v>
      </c>
      <c r="E23" s="42" t="s">
        <v>100</v>
      </c>
      <c r="F23" s="43" t="s">
        <v>101</v>
      </c>
      <c r="G23" s="42" t="n">
        <v>2127940</v>
      </c>
      <c r="H23" s="42" t="n">
        <v>739646</v>
      </c>
      <c r="I23" s="42" t="n">
        <v>284</v>
      </c>
      <c r="J23" s="42" t="s">
        <v>48</v>
      </c>
      <c r="K23" s="44" t="n">
        <v>739684</v>
      </c>
      <c r="L23" s="44" t="n">
        <v>2127897</v>
      </c>
      <c r="M23" s="44" t="n">
        <v>739654</v>
      </c>
      <c r="N23" s="44" t="n">
        <v>2127915</v>
      </c>
      <c r="O23" s="44" t="n">
        <v>2</v>
      </c>
      <c r="P23" s="44" t="n">
        <v>36</v>
      </c>
      <c r="R23" s="24" t="s">
        <v>102</v>
      </c>
      <c r="S23" s="45"/>
      <c r="T23" s="45"/>
      <c r="U23" s="45"/>
      <c r="V23" s="45"/>
      <c r="W23" s="45"/>
      <c r="X23" s="45"/>
      <c r="Y23" s="46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7"/>
      <c r="G24" s="47"/>
      <c r="R24" s="24" t="s">
        <v>97</v>
      </c>
      <c r="S24" s="45"/>
      <c r="T24" s="45"/>
      <c r="U24" s="45"/>
      <c r="V24" s="45"/>
      <c r="W24" s="45"/>
      <c r="X24" s="45"/>
      <c r="Y24" s="46"/>
    </row>
    <row r="25" s="6" customFormat="true" ht="16.5" hidden="false" customHeight="false" outlineLevel="0" collapsed="false">
      <c r="A25" s="4" t="s">
        <v>103</v>
      </c>
      <c r="B25" s="4"/>
      <c r="C25" s="4"/>
      <c r="D25" s="5"/>
      <c r="E25" s="5"/>
      <c r="F25" s="47"/>
      <c r="R25" s="48" t="s">
        <v>104</v>
      </c>
      <c r="S25" s="45"/>
      <c r="T25" s="45"/>
      <c r="U25" s="45"/>
      <c r="V25" s="45"/>
      <c r="W25" s="45"/>
      <c r="X25" s="45"/>
      <c r="Y25" s="46"/>
    </row>
    <row r="26" customFormat="false" ht="12.75" hidden="false" customHeight="false" outlineLevel="0" collapsed="false">
      <c r="K26" s="6"/>
      <c r="L26" s="6"/>
      <c r="R26" s="48" t="s">
        <v>105</v>
      </c>
      <c r="S26" s="45"/>
      <c r="T26" s="45"/>
      <c r="U26" s="45"/>
      <c r="V26" s="45"/>
      <c r="W26" s="45"/>
      <c r="X26" s="45"/>
      <c r="Y26" s="46"/>
    </row>
    <row r="27" customFormat="false" ht="12.75" hidden="false" customHeight="false" outlineLevel="0" collapsed="false">
      <c r="A27" s="16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106</v>
      </c>
      <c r="S27" s="45"/>
      <c r="T27" s="45"/>
      <c r="U27" s="45"/>
      <c r="V27" s="45"/>
      <c r="W27" s="45"/>
      <c r="X27" s="45"/>
      <c r="Y27" s="46"/>
    </row>
    <row r="28" customFormat="false" ht="13.5" hidden="false" customHeight="false" outlineLevel="0" collapsed="false">
      <c r="A28" s="20" t="s">
        <v>32</v>
      </c>
      <c r="B28" s="21" t="s">
        <v>107</v>
      </c>
      <c r="C28" s="21"/>
      <c r="D28" s="21"/>
      <c r="E28" s="50"/>
      <c r="H28" s="2"/>
      <c r="I28" s="2"/>
      <c r="R28" s="51" t="s">
        <v>108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6" t="s">
        <v>39</v>
      </c>
      <c r="B29" s="17" t="s">
        <v>40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109</v>
      </c>
      <c r="B30" s="17" t="s">
        <v>110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111</v>
      </c>
      <c r="B31" s="17" t="s">
        <v>112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30" t="s">
        <v>113</v>
      </c>
      <c r="B32" s="58" t="s">
        <v>114</v>
      </c>
      <c r="C32" s="31"/>
      <c r="D32" s="31"/>
      <c r="E32" s="59"/>
      <c r="G32" s="4" t="s">
        <v>115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116</v>
      </c>
      <c r="I35" s="61" t="s">
        <v>117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118</v>
      </c>
      <c r="I36" s="61" t="s">
        <v>119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94</v>
      </c>
      <c r="E37" s="40" t="s">
        <v>94</v>
      </c>
      <c r="F37" s="67"/>
      <c r="G37" s="1"/>
      <c r="H37" s="39" t="s">
        <v>94</v>
      </c>
      <c r="I37" s="68" t="s">
        <v>120</v>
      </c>
      <c r="R37" s="65"/>
      <c r="S37" s="65"/>
      <c r="T37" s="3"/>
      <c r="U37" s="3"/>
    </row>
    <row r="38" customFormat="false" ht="12.75" hidden="false" customHeight="false" outlineLevel="0" collapsed="false">
      <c r="A38" s="41" t="s">
        <v>32</v>
      </c>
      <c r="B38" s="41" t="s">
        <v>39</v>
      </c>
      <c r="C38" s="41" t="s">
        <v>109</v>
      </c>
      <c r="D38" s="41" t="s">
        <v>111</v>
      </c>
      <c r="E38" s="41" t="s">
        <v>113</v>
      </c>
      <c r="F38" s="41" t="s">
        <v>121</v>
      </c>
      <c r="G38" s="41" t="s">
        <v>122</v>
      </c>
      <c r="H38" s="69" t="s">
        <v>116</v>
      </c>
      <c r="I38" s="69" t="s">
        <v>118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4410006</v>
      </c>
      <c r="B39" s="70" t="str">
        <f aca="false">C23</f>
        <v>l'Aillant</v>
      </c>
      <c r="C39" s="71" t="s">
        <v>123</v>
      </c>
      <c r="D39" s="71" t="n">
        <v>40772</v>
      </c>
      <c r="E39" s="44" t="n">
        <v>1.5</v>
      </c>
      <c r="F39" s="72" t="s">
        <v>124</v>
      </c>
      <c r="G39" s="73" t="s">
        <v>11</v>
      </c>
      <c r="H39" s="74" t="n">
        <v>0</v>
      </c>
      <c r="I39" s="74"/>
      <c r="R39" s="65"/>
      <c r="S39" s="65"/>
      <c r="T39" s="3"/>
      <c r="U39" s="3"/>
    </row>
    <row r="40" customFormat="false" ht="14.25" hidden="false" customHeight="false" outlineLevel="0" collapsed="false">
      <c r="A40" s="75" t="n">
        <f aca="false">+A$39</f>
        <v>4410006</v>
      </c>
      <c r="B40" s="75" t="str">
        <f aca="false">+B$39</f>
        <v>l'Aillant</v>
      </c>
      <c r="C40" s="76" t="str">
        <f aca="false">+C$39</f>
        <v>PONT ENTRE LES LIEUX-DITS AMBREVERT ET BOIS CARRE</v>
      </c>
      <c r="D40" s="76" t="n">
        <f aca="false">+D$39</f>
        <v>40772</v>
      </c>
      <c r="E40" s="75" t="n">
        <f aca="false">+I$23</f>
        <v>284</v>
      </c>
      <c r="F40" s="72" t="s">
        <v>125</v>
      </c>
      <c r="G40" s="73" t="s">
        <v>19</v>
      </c>
      <c r="H40" s="74" t="n">
        <v>0</v>
      </c>
      <c r="I40" s="74"/>
      <c r="R40" s="65"/>
      <c r="S40" s="65"/>
      <c r="T40" s="3"/>
      <c r="U40" s="3"/>
    </row>
    <row r="41" customFormat="false" ht="14.25" hidden="false" customHeight="false" outlineLevel="0" collapsed="false">
      <c r="A41" s="75" t="n">
        <f aca="false">+A$39</f>
        <v>4410006</v>
      </c>
      <c r="B41" s="75" t="str">
        <f aca="false">+B$39</f>
        <v>l'Aillant</v>
      </c>
      <c r="C41" s="76" t="str">
        <f aca="false">+C$39</f>
        <v>PONT ENTRE LES LIEUX-DITS AMBREVERT ET BOIS CARRE</v>
      </c>
      <c r="D41" s="76" t="n">
        <f aca="false">+D$39</f>
        <v>40772</v>
      </c>
      <c r="E41" s="75" t="n">
        <f aca="false">+I$23</f>
        <v>284</v>
      </c>
      <c r="F41" s="72" t="s">
        <v>126</v>
      </c>
      <c r="G41" s="73" t="s">
        <v>28</v>
      </c>
      <c r="H41" s="74" t="n">
        <v>1</v>
      </c>
      <c r="I41" s="74"/>
      <c r="R41" s="65"/>
      <c r="S41" s="65"/>
      <c r="T41" s="3"/>
      <c r="U41" s="3"/>
    </row>
    <row r="42" customFormat="false" ht="14.25" hidden="false" customHeight="false" outlineLevel="0" collapsed="false">
      <c r="A42" s="75" t="n">
        <f aca="false">+A$39</f>
        <v>4410006</v>
      </c>
      <c r="B42" s="75" t="str">
        <f aca="false">+B$39</f>
        <v>l'Aillant</v>
      </c>
      <c r="C42" s="76" t="str">
        <f aca="false">+C$39</f>
        <v>PONT ENTRE LES LIEUX-DITS AMBREVERT ET BOIS CARRE</v>
      </c>
      <c r="D42" s="76" t="n">
        <f aca="false">+D$39</f>
        <v>40772</v>
      </c>
      <c r="E42" s="75" t="n">
        <f aca="false">+I$23</f>
        <v>284</v>
      </c>
      <c r="F42" s="72" t="s">
        <v>127</v>
      </c>
      <c r="G42" s="73" t="s">
        <v>36</v>
      </c>
      <c r="H42" s="74" t="n">
        <v>1</v>
      </c>
      <c r="I42" s="74"/>
      <c r="R42" s="65"/>
      <c r="S42" s="65"/>
      <c r="T42" s="3"/>
      <c r="U42" s="3"/>
    </row>
    <row r="43" customFormat="false" ht="14.25" hidden="false" customHeight="false" outlineLevel="0" collapsed="false">
      <c r="A43" s="75" t="n">
        <f aca="false">+A$39</f>
        <v>4410006</v>
      </c>
      <c r="B43" s="75" t="str">
        <f aca="false">+B$39</f>
        <v>l'Aillant</v>
      </c>
      <c r="C43" s="76" t="str">
        <f aca="false">+C$39</f>
        <v>PONT ENTRE LES LIEUX-DITS AMBREVERT ET BOIS CARRE</v>
      </c>
      <c r="D43" s="76" t="n">
        <f aca="false">+D$39</f>
        <v>40772</v>
      </c>
      <c r="E43" s="75" t="n">
        <f aca="false">+I$23</f>
        <v>284</v>
      </c>
      <c r="F43" s="72" t="s">
        <v>128</v>
      </c>
      <c r="G43" s="73" t="s">
        <v>43</v>
      </c>
      <c r="H43" s="74" t="n">
        <v>56</v>
      </c>
      <c r="I43" s="74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5" t="n">
        <f aca="false">+A$39</f>
        <v>4410006</v>
      </c>
      <c r="B44" s="75" t="str">
        <f aca="false">+B$39</f>
        <v>l'Aillant</v>
      </c>
      <c r="C44" s="76" t="str">
        <f aca="false">+C$39</f>
        <v>PONT ENTRE LES LIEUX-DITS AMBREVERT ET BOIS CARRE</v>
      </c>
      <c r="D44" s="76" t="n">
        <f aca="false">+D$39</f>
        <v>40772</v>
      </c>
      <c r="E44" s="75" t="n">
        <f aca="false">+I$23</f>
        <v>284</v>
      </c>
      <c r="F44" s="72" t="s">
        <v>129</v>
      </c>
      <c r="G44" s="73" t="s">
        <v>49</v>
      </c>
      <c r="H44" s="74" t="n">
        <v>0</v>
      </c>
      <c r="I44" s="74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5" t="n">
        <f aca="false">+A$39</f>
        <v>4410006</v>
      </c>
      <c r="B45" s="75" t="str">
        <f aca="false">+B$39</f>
        <v>l'Aillant</v>
      </c>
      <c r="C45" s="76" t="str">
        <f aca="false">+C$39</f>
        <v>PONT ENTRE LES LIEUX-DITS AMBREVERT ET BOIS CARRE</v>
      </c>
      <c r="D45" s="76" t="n">
        <f aca="false">+D$39</f>
        <v>40772</v>
      </c>
      <c r="E45" s="75" t="n">
        <f aca="false">+I$23</f>
        <v>284</v>
      </c>
      <c r="F45" s="72" t="s">
        <v>130</v>
      </c>
      <c r="G45" s="73" t="s">
        <v>54</v>
      </c>
      <c r="H45" s="74" t="n">
        <v>0</v>
      </c>
      <c r="I45" s="74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5" t="n">
        <f aca="false">+A$39</f>
        <v>4410006</v>
      </c>
      <c r="B46" s="75" t="str">
        <f aca="false">+B$39</f>
        <v>l'Aillant</v>
      </c>
      <c r="C46" s="76" t="str">
        <f aca="false">+C$39</f>
        <v>PONT ENTRE LES LIEUX-DITS AMBREVERT ET BOIS CARRE</v>
      </c>
      <c r="D46" s="76" t="n">
        <f aca="false">+D$39</f>
        <v>40772</v>
      </c>
      <c r="E46" s="75" t="n">
        <f aca="false">+I$23</f>
        <v>284</v>
      </c>
      <c r="F46" s="72" t="s">
        <v>131</v>
      </c>
      <c r="G46" s="73" t="s">
        <v>58</v>
      </c>
      <c r="H46" s="74" t="n">
        <v>0</v>
      </c>
      <c r="I46" s="74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5" t="n">
        <f aca="false">+A$39</f>
        <v>4410006</v>
      </c>
      <c r="B47" s="75" t="str">
        <f aca="false">+B$39</f>
        <v>l'Aillant</v>
      </c>
      <c r="C47" s="76" t="str">
        <f aca="false">+C$39</f>
        <v>PONT ENTRE LES LIEUX-DITS AMBREVERT ET BOIS CARRE</v>
      </c>
      <c r="D47" s="76" t="n">
        <f aca="false">+D$39</f>
        <v>40772</v>
      </c>
      <c r="E47" s="75" t="n">
        <f aca="false">+I$23</f>
        <v>284</v>
      </c>
      <c r="F47" s="72" t="s">
        <v>132</v>
      </c>
      <c r="G47" s="73" t="s">
        <v>62</v>
      </c>
      <c r="H47" s="74" t="n">
        <v>0</v>
      </c>
      <c r="I47" s="74"/>
    </row>
    <row r="48" s="6" customFormat="true" ht="14.25" hidden="false" customHeight="false" outlineLevel="0" collapsed="false">
      <c r="A48" s="75" t="n">
        <f aca="false">+A$39</f>
        <v>4410006</v>
      </c>
      <c r="B48" s="75" t="str">
        <f aca="false">+B$39</f>
        <v>l'Aillant</v>
      </c>
      <c r="C48" s="76" t="str">
        <f aca="false">+C$39</f>
        <v>PONT ENTRE LES LIEUX-DITS AMBREVERT ET BOIS CARRE</v>
      </c>
      <c r="D48" s="76" t="n">
        <f aca="false">+D$39</f>
        <v>40772</v>
      </c>
      <c r="E48" s="75" t="n">
        <f aca="false">+I$23</f>
        <v>284</v>
      </c>
      <c r="F48" s="72" t="s">
        <v>133</v>
      </c>
      <c r="G48" s="73" t="s">
        <v>65</v>
      </c>
      <c r="H48" s="74" t="n">
        <v>42</v>
      </c>
      <c r="I48" s="74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5" t="n">
        <f aca="false">+A$39</f>
        <v>4410006</v>
      </c>
      <c r="B49" s="75" t="str">
        <f aca="false">+B$39</f>
        <v>l'Aillant</v>
      </c>
      <c r="C49" s="76" t="str">
        <f aca="false">+C$39</f>
        <v>PONT ENTRE LES LIEUX-DITS AMBREVERT ET BOIS CARRE</v>
      </c>
      <c r="D49" s="76" t="n">
        <f aca="false">+D$39</f>
        <v>40772</v>
      </c>
      <c r="E49" s="75" t="n">
        <f aca="false">+I$23</f>
        <v>284</v>
      </c>
      <c r="F49" s="72" t="s">
        <v>134</v>
      </c>
      <c r="G49" s="73" t="s">
        <v>69</v>
      </c>
      <c r="H49" s="74" t="n">
        <v>0</v>
      </c>
      <c r="I49" s="74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5" t="n">
        <f aca="false">+A$39</f>
        <v>4410006</v>
      </c>
      <c r="B50" s="75" t="str">
        <f aca="false">+B$39</f>
        <v>l'Aillant</v>
      </c>
      <c r="C50" s="76" t="str">
        <f aca="false">+C$39</f>
        <v>PONT ENTRE LES LIEUX-DITS AMBREVERT ET BOIS CARRE</v>
      </c>
      <c r="D50" s="76" t="n">
        <f aca="false">+D$39</f>
        <v>40772</v>
      </c>
      <c r="E50" s="75" t="n">
        <f aca="false">+I$23</f>
        <v>284</v>
      </c>
      <c r="F50" s="72" t="s">
        <v>135</v>
      </c>
      <c r="G50" s="73" t="s">
        <v>73</v>
      </c>
      <c r="H50" s="74" t="n">
        <v>0</v>
      </c>
      <c r="I50" s="74"/>
      <c r="M50" s="1"/>
      <c r="N50" s="1"/>
      <c r="O50" s="1"/>
      <c r="P50" s="1"/>
      <c r="Q50" s="1"/>
      <c r="R50" s="65"/>
      <c r="S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136</v>
      </c>
      <c r="G51" s="77"/>
      <c r="H51" s="78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137</v>
      </c>
      <c r="B52" s="4"/>
      <c r="C52" s="4"/>
      <c r="D52" s="4"/>
      <c r="E52" s="4"/>
      <c r="F52" s="47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15</v>
      </c>
      <c r="B54" s="49"/>
      <c r="C54" s="49"/>
      <c r="D54" s="49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0" t="s">
        <v>121</v>
      </c>
      <c r="B55" s="21" t="s">
        <v>138</v>
      </c>
      <c r="C55" s="21"/>
      <c r="D55" s="21"/>
      <c r="E55" s="21"/>
      <c r="F55" s="50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139</v>
      </c>
      <c r="B56" s="17" t="s">
        <v>138</v>
      </c>
      <c r="C56" s="17"/>
      <c r="D56" s="17"/>
      <c r="E56" s="17"/>
      <c r="F56" s="55"/>
      <c r="G56" s="13"/>
      <c r="H56" s="16" t="s">
        <v>15</v>
      </c>
      <c r="J56" s="83"/>
      <c r="T56" s="65"/>
      <c r="U56" s="65"/>
    </row>
    <row r="57" customFormat="false" ht="12.75" hidden="false" customHeight="false" outlineLevel="0" collapsed="false">
      <c r="A57" s="84" t="s">
        <v>140</v>
      </c>
      <c r="B57" s="85" t="s">
        <v>141</v>
      </c>
      <c r="C57" s="17"/>
      <c r="D57" s="17"/>
      <c r="E57" s="17"/>
      <c r="F57" s="55"/>
      <c r="G57" s="13"/>
      <c r="H57" s="86" t="s">
        <v>142</v>
      </c>
      <c r="I57" s="86" t="s">
        <v>122</v>
      </c>
      <c r="J57" s="86" t="s">
        <v>143</v>
      </c>
      <c r="T57" s="65"/>
      <c r="U57" s="65"/>
    </row>
    <row r="58" customFormat="false" ht="12.75" hidden="false" customHeight="false" outlineLevel="0" collapsed="false">
      <c r="A58" s="26" t="s">
        <v>144</v>
      </c>
      <c r="B58" s="17" t="s">
        <v>145</v>
      </c>
      <c r="C58" s="17"/>
      <c r="D58" s="17"/>
      <c r="E58" s="17"/>
      <c r="F58" s="55"/>
      <c r="G58" s="13"/>
      <c r="H58" s="87" t="s">
        <v>146</v>
      </c>
      <c r="I58" s="87" t="s">
        <v>37</v>
      </c>
      <c r="J58" s="87" t="s">
        <v>147</v>
      </c>
      <c r="T58" s="65"/>
      <c r="U58" s="65"/>
    </row>
    <row r="59" customFormat="false" ht="12.75" hidden="false" customHeight="false" outlineLevel="0" collapsed="false">
      <c r="A59" s="26" t="s">
        <v>148</v>
      </c>
      <c r="B59" s="17" t="s">
        <v>149</v>
      </c>
      <c r="C59" s="17"/>
      <c r="D59" s="17"/>
      <c r="E59" s="17"/>
      <c r="F59" s="55"/>
      <c r="G59" s="13"/>
      <c r="H59" s="88" t="s">
        <v>150</v>
      </c>
      <c r="I59" s="88" t="s">
        <v>12</v>
      </c>
      <c r="J59" s="88" t="s">
        <v>151</v>
      </c>
      <c r="T59" s="65"/>
      <c r="U59" s="65"/>
    </row>
    <row r="60" customFormat="false" ht="12.75" hidden="false" customHeight="false" outlineLevel="0" collapsed="false">
      <c r="A60" s="26" t="s">
        <v>152</v>
      </c>
      <c r="B60" s="17" t="s">
        <v>153</v>
      </c>
      <c r="C60" s="17"/>
      <c r="D60" s="17"/>
      <c r="E60" s="17"/>
      <c r="F60" s="55"/>
      <c r="G60" s="13"/>
      <c r="H60" s="88" t="s">
        <v>154</v>
      </c>
      <c r="I60" s="88" t="s">
        <v>20</v>
      </c>
      <c r="J60" s="88" t="s">
        <v>155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156</v>
      </c>
      <c r="B61" s="17" t="s">
        <v>157</v>
      </c>
      <c r="C61" s="17"/>
      <c r="D61" s="17"/>
      <c r="E61" s="17"/>
      <c r="F61" s="55"/>
      <c r="G61" s="89"/>
      <c r="H61" s="90" t="s">
        <v>158</v>
      </c>
      <c r="I61" s="90" t="s">
        <v>29</v>
      </c>
      <c r="J61" s="90" t="s">
        <v>159</v>
      </c>
      <c r="O61" s="2"/>
      <c r="T61" s="65"/>
      <c r="U61" s="65"/>
    </row>
    <row r="62" customFormat="false" ht="12.75" hidden="false" customHeight="false" outlineLevel="0" collapsed="false">
      <c r="A62" s="30" t="s">
        <v>160</v>
      </c>
      <c r="B62" s="31" t="s">
        <v>161</v>
      </c>
      <c r="C62" s="91"/>
      <c r="D62" s="91"/>
      <c r="E62" s="31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94</v>
      </c>
      <c r="E64" s="39" t="s">
        <v>94</v>
      </c>
      <c r="F64" s="39" t="s">
        <v>94</v>
      </c>
      <c r="G64" s="68" t="s">
        <v>120</v>
      </c>
      <c r="H64" s="68" t="s">
        <v>120</v>
      </c>
      <c r="I64" s="68" t="s">
        <v>120</v>
      </c>
      <c r="J64" s="68" t="s">
        <v>120</v>
      </c>
      <c r="K64" s="68" t="s">
        <v>120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32</v>
      </c>
      <c r="B65" s="41" t="s">
        <v>111</v>
      </c>
      <c r="C65" s="93" t="s">
        <v>162</v>
      </c>
      <c r="D65" s="93" t="s">
        <v>121</v>
      </c>
      <c r="E65" s="93" t="s">
        <v>139</v>
      </c>
      <c r="F65" s="93" t="s">
        <v>140</v>
      </c>
      <c r="G65" s="93" t="s">
        <v>144</v>
      </c>
      <c r="H65" s="93" t="s">
        <v>163</v>
      </c>
      <c r="I65" s="93" t="s">
        <v>152</v>
      </c>
      <c r="J65" s="93" t="s">
        <v>156</v>
      </c>
      <c r="K65" s="93" t="s">
        <v>160</v>
      </c>
      <c r="T65" s="65"/>
      <c r="U65" s="65"/>
    </row>
    <row r="66" customFormat="false" ht="14.25" hidden="false" customHeight="false" outlineLevel="0" collapsed="false">
      <c r="A66" s="70" t="n">
        <f aca="false">A39</f>
        <v>4410006</v>
      </c>
      <c r="B66" s="94" t="n">
        <f aca="false">D39</f>
        <v>40772</v>
      </c>
      <c r="C66" s="95" t="s">
        <v>164</v>
      </c>
      <c r="D66" s="96" t="s">
        <v>28</v>
      </c>
      <c r="E66" s="96" t="s">
        <v>37</v>
      </c>
      <c r="F66" s="97" t="s">
        <v>13</v>
      </c>
      <c r="G66" s="74" t="n">
        <v>10</v>
      </c>
      <c r="H66" s="74" t="n">
        <v>4</v>
      </c>
      <c r="I66" s="74" t="s">
        <v>10</v>
      </c>
      <c r="J66" s="74"/>
      <c r="K66" s="74"/>
      <c r="T66" s="65"/>
      <c r="U66" s="65"/>
    </row>
    <row r="67" customFormat="false" ht="14.25" hidden="false" customHeight="false" outlineLevel="0" collapsed="false">
      <c r="A67" s="98" t="n">
        <f aca="false">+A$66</f>
        <v>4410006</v>
      </c>
      <c r="B67" s="99" t="n">
        <f aca="false">+B$66</f>
        <v>40772</v>
      </c>
      <c r="C67" s="95" t="s">
        <v>165</v>
      </c>
      <c r="D67" s="97" t="s">
        <v>43</v>
      </c>
      <c r="E67" s="97" t="s">
        <v>37</v>
      </c>
      <c r="F67" s="97" t="s">
        <v>21</v>
      </c>
      <c r="G67" s="74" t="n">
        <v>10</v>
      </c>
      <c r="H67" s="74" t="n">
        <v>4</v>
      </c>
      <c r="I67" s="74" t="s">
        <v>10</v>
      </c>
      <c r="J67" s="74"/>
      <c r="K67" s="74"/>
      <c r="T67" s="65"/>
      <c r="U67" s="65"/>
    </row>
    <row r="68" customFormat="false" ht="14.25" hidden="false" customHeight="false" outlineLevel="0" collapsed="false">
      <c r="A68" s="98" t="n">
        <f aca="false">+A$66</f>
        <v>4410006</v>
      </c>
      <c r="B68" s="99" t="n">
        <f aca="false">+B$66</f>
        <v>40772</v>
      </c>
      <c r="C68" s="95" t="s">
        <v>166</v>
      </c>
      <c r="D68" s="97" t="s">
        <v>36</v>
      </c>
      <c r="E68" s="97" t="s">
        <v>37</v>
      </c>
      <c r="F68" s="97" t="s">
        <v>13</v>
      </c>
      <c r="G68" s="74" t="n">
        <v>10</v>
      </c>
      <c r="H68" s="74" t="n">
        <v>4</v>
      </c>
      <c r="I68" s="74" t="s">
        <v>10</v>
      </c>
      <c r="J68" s="74"/>
      <c r="K68" s="74"/>
      <c r="T68" s="65"/>
      <c r="U68" s="65"/>
    </row>
    <row r="69" customFormat="false" ht="14.25" hidden="false" customHeight="false" outlineLevel="0" collapsed="false">
      <c r="A69" s="98" t="n">
        <f aca="false">+A$66</f>
        <v>4410006</v>
      </c>
      <c r="B69" s="99" t="n">
        <f aca="false">+B$66</f>
        <v>40772</v>
      </c>
      <c r="C69" s="95" t="s">
        <v>167</v>
      </c>
      <c r="D69" s="97" t="s">
        <v>65</v>
      </c>
      <c r="E69" s="97" t="s">
        <v>37</v>
      </c>
      <c r="F69" s="97" t="s">
        <v>21</v>
      </c>
      <c r="G69" s="74" t="n">
        <v>40</v>
      </c>
      <c r="H69" s="74" t="n">
        <v>0</v>
      </c>
      <c r="I69" s="74" t="s">
        <v>10</v>
      </c>
      <c r="J69" s="74"/>
      <c r="K69" s="74"/>
      <c r="T69" s="65"/>
      <c r="U69" s="65"/>
    </row>
    <row r="70" customFormat="false" ht="14.25" hidden="false" customHeight="false" outlineLevel="0" collapsed="false">
      <c r="A70" s="98" t="n">
        <f aca="false">+A$66</f>
        <v>4410006</v>
      </c>
      <c r="B70" s="99" t="n">
        <f aca="false">+B$66</f>
        <v>40772</v>
      </c>
      <c r="C70" s="95" t="s">
        <v>168</v>
      </c>
      <c r="D70" s="97" t="s">
        <v>43</v>
      </c>
      <c r="E70" s="97" t="s">
        <v>37</v>
      </c>
      <c r="F70" s="97" t="s">
        <v>30</v>
      </c>
      <c r="G70" s="74" t="n">
        <v>10</v>
      </c>
      <c r="H70" s="74" t="n">
        <v>5</v>
      </c>
      <c r="I70" s="74" t="s">
        <v>10</v>
      </c>
      <c r="J70" s="74"/>
      <c r="K70" s="74"/>
      <c r="T70" s="65"/>
      <c r="U70" s="65"/>
    </row>
    <row r="71" customFormat="false" ht="14.25" hidden="false" customHeight="false" outlineLevel="0" collapsed="false">
      <c r="A71" s="98" t="n">
        <f aca="false">+A$66</f>
        <v>4410006</v>
      </c>
      <c r="B71" s="99" t="n">
        <f aca="false">+B$66</f>
        <v>40772</v>
      </c>
      <c r="C71" s="95" t="s">
        <v>169</v>
      </c>
      <c r="D71" s="97" t="s">
        <v>36</v>
      </c>
      <c r="E71" s="97" t="s">
        <v>37</v>
      </c>
      <c r="F71" s="97" t="s">
        <v>13</v>
      </c>
      <c r="G71" s="74" t="n">
        <v>10</v>
      </c>
      <c r="H71" s="74" t="n">
        <v>4</v>
      </c>
      <c r="I71" s="74" t="s">
        <v>10</v>
      </c>
      <c r="J71" s="74"/>
      <c r="K71" s="74"/>
      <c r="T71" s="65"/>
      <c r="U71" s="65"/>
    </row>
    <row r="72" customFormat="false" ht="14.25" hidden="false" customHeight="false" outlineLevel="0" collapsed="false">
      <c r="A72" s="98" t="n">
        <f aca="false">+A$66</f>
        <v>4410006</v>
      </c>
      <c r="B72" s="99" t="n">
        <f aca="false">+B$66</f>
        <v>40772</v>
      </c>
      <c r="C72" s="95" t="s">
        <v>170</v>
      </c>
      <c r="D72" s="97" t="s">
        <v>43</v>
      </c>
      <c r="E72" s="97" t="s">
        <v>20</v>
      </c>
      <c r="F72" s="97" t="s">
        <v>30</v>
      </c>
      <c r="G72" s="74" t="n">
        <v>3</v>
      </c>
      <c r="H72" s="74" t="n">
        <v>0</v>
      </c>
      <c r="I72" s="74" t="s">
        <v>10</v>
      </c>
      <c r="J72" s="74"/>
      <c r="K72" s="74"/>
      <c r="T72" s="65"/>
      <c r="U72" s="65"/>
    </row>
    <row r="73" customFormat="false" ht="14.25" hidden="false" customHeight="false" outlineLevel="0" collapsed="false">
      <c r="A73" s="98" t="n">
        <f aca="false">+A$66</f>
        <v>4410006</v>
      </c>
      <c r="B73" s="99" t="n">
        <f aca="false">+B$66</f>
        <v>40772</v>
      </c>
      <c r="C73" s="95" t="s">
        <v>171</v>
      </c>
      <c r="D73" s="97" t="s">
        <v>43</v>
      </c>
      <c r="E73" s="97" t="s">
        <v>12</v>
      </c>
      <c r="F73" s="97" t="s">
        <v>21</v>
      </c>
      <c r="G73" s="74" t="n">
        <v>3</v>
      </c>
      <c r="H73" s="74" t="n">
        <v>3</v>
      </c>
      <c r="I73" s="74" t="s">
        <v>10</v>
      </c>
      <c r="J73" s="74"/>
      <c r="K73" s="74"/>
      <c r="T73" s="65"/>
      <c r="U73" s="65"/>
    </row>
    <row r="74" customFormat="false" ht="14.25" hidden="false" customHeight="false" outlineLevel="0" collapsed="false">
      <c r="A74" s="98" t="n">
        <f aca="false">+A$66</f>
        <v>4410006</v>
      </c>
      <c r="B74" s="99" t="n">
        <f aca="false">+B$66</f>
        <v>40772</v>
      </c>
      <c r="C74" s="95" t="s">
        <v>172</v>
      </c>
      <c r="D74" s="97" t="s">
        <v>65</v>
      </c>
      <c r="E74" s="97" t="s">
        <v>37</v>
      </c>
      <c r="F74" s="97" t="s">
        <v>21</v>
      </c>
      <c r="G74" s="74" t="n">
        <v>20</v>
      </c>
      <c r="H74" s="74" t="n">
        <v>4</v>
      </c>
      <c r="I74" s="74" t="s">
        <v>10</v>
      </c>
      <c r="J74" s="74"/>
      <c r="K74" s="74"/>
      <c r="T74" s="65"/>
      <c r="U74" s="65"/>
    </row>
    <row r="75" customFormat="false" ht="14.25" hidden="false" customHeight="false" outlineLevel="0" collapsed="false">
      <c r="A75" s="98" t="n">
        <f aca="false">+A$66</f>
        <v>4410006</v>
      </c>
      <c r="B75" s="99" t="n">
        <f aca="false">+B$66</f>
        <v>40772</v>
      </c>
      <c r="C75" s="95" t="s">
        <v>173</v>
      </c>
      <c r="D75" s="97" t="s">
        <v>28</v>
      </c>
      <c r="E75" s="97" t="s">
        <v>37</v>
      </c>
      <c r="F75" s="97" t="s">
        <v>13</v>
      </c>
      <c r="G75" s="74" t="n">
        <v>15</v>
      </c>
      <c r="H75" s="74" t="n">
        <v>4</v>
      </c>
      <c r="I75" s="74" t="s">
        <v>10</v>
      </c>
      <c r="J75" s="74"/>
      <c r="K75" s="74"/>
      <c r="T75" s="65"/>
      <c r="U75" s="65"/>
    </row>
    <row r="76" customFormat="false" ht="14.25" hidden="false" customHeight="false" outlineLevel="0" collapsed="false">
      <c r="A76" s="98" t="n">
        <f aca="false">+A$66</f>
        <v>4410006</v>
      </c>
      <c r="B76" s="99" t="n">
        <f aca="false">+B$66</f>
        <v>40772</v>
      </c>
      <c r="C76" s="95" t="s">
        <v>174</v>
      </c>
      <c r="D76" s="97" t="s">
        <v>65</v>
      </c>
      <c r="E76" s="97" t="s">
        <v>37</v>
      </c>
      <c r="F76" s="97" t="s">
        <v>30</v>
      </c>
      <c r="G76" s="74" t="n">
        <v>40</v>
      </c>
      <c r="H76" s="74" t="n">
        <v>3</v>
      </c>
      <c r="I76" s="74" t="s">
        <v>10</v>
      </c>
      <c r="J76" s="74"/>
      <c r="K76" s="74"/>
      <c r="T76" s="65"/>
      <c r="U76" s="65"/>
    </row>
    <row r="77" customFormat="false" ht="14.25" hidden="false" customHeight="false" outlineLevel="0" collapsed="false">
      <c r="A77" s="98" t="n">
        <f aca="false">+A$66</f>
        <v>4410006</v>
      </c>
      <c r="B77" s="99" t="n">
        <f aca="false">+B$66</f>
        <v>40772</v>
      </c>
      <c r="C77" s="95" t="s">
        <v>175</v>
      </c>
      <c r="D77" s="97" t="s">
        <v>43</v>
      </c>
      <c r="E77" s="97" t="s">
        <v>12</v>
      </c>
      <c r="F77" s="97" t="s">
        <v>30</v>
      </c>
      <c r="G77" s="74" t="n">
        <v>15</v>
      </c>
      <c r="H77" s="74" t="n">
        <v>3</v>
      </c>
      <c r="I77" s="74" t="s">
        <v>10</v>
      </c>
      <c r="J77" s="74"/>
      <c r="K77" s="7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176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0" t="s">
        <v>177</v>
      </c>
      <c r="B82" s="21" t="s">
        <v>178</v>
      </c>
      <c r="C82" s="100"/>
      <c r="D82" s="50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179</v>
      </c>
      <c r="B83" s="16" t="s">
        <v>180</v>
      </c>
      <c r="C83" s="101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140</v>
      </c>
      <c r="B84" s="31" t="s">
        <v>181</v>
      </c>
      <c r="C84" s="91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120</v>
      </c>
      <c r="D86" s="39" t="s">
        <v>94</v>
      </c>
      <c r="E86" s="102" t="s">
        <v>182</v>
      </c>
      <c r="F86" s="102"/>
      <c r="G86" s="102"/>
      <c r="H86" s="103" t="s">
        <v>183</v>
      </c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65"/>
      <c r="U86" s="65"/>
    </row>
    <row r="87" customFormat="false" ht="12.75" hidden="false" customHeight="false" outlineLevel="0" collapsed="false">
      <c r="A87" s="41" t="s">
        <v>32</v>
      </c>
      <c r="B87" s="41" t="s">
        <v>111</v>
      </c>
      <c r="C87" s="41" t="s">
        <v>177</v>
      </c>
      <c r="D87" s="104" t="s">
        <v>179</v>
      </c>
      <c r="E87" s="105" t="s">
        <v>184</v>
      </c>
      <c r="F87" s="105" t="s">
        <v>185</v>
      </c>
      <c r="G87" s="105" t="s">
        <v>186</v>
      </c>
      <c r="H87" s="106" t="s">
        <v>187</v>
      </c>
      <c r="I87" s="41" t="s">
        <v>188</v>
      </c>
      <c r="J87" s="41" t="s">
        <v>189</v>
      </c>
      <c r="K87" s="41" t="s">
        <v>190</v>
      </c>
      <c r="L87" s="41" t="s">
        <v>191</v>
      </c>
      <c r="M87" s="41" t="s">
        <v>192</v>
      </c>
      <c r="N87" s="41" t="s">
        <v>193</v>
      </c>
      <c r="O87" s="41" t="s">
        <v>194</v>
      </c>
      <c r="P87" s="41" t="s">
        <v>195</v>
      </c>
      <c r="Q87" s="41" t="s">
        <v>196</v>
      </c>
      <c r="R87" s="41" t="s">
        <v>197</v>
      </c>
      <c r="S87" s="41" t="s">
        <v>198</v>
      </c>
      <c r="T87" s="65"/>
      <c r="U87" s="65"/>
    </row>
    <row r="88" customFormat="false" ht="14.25" hidden="false" customHeight="false" outlineLevel="0" collapsed="false">
      <c r="A88" s="70" t="n">
        <f aca="false">A66</f>
        <v>4410006</v>
      </c>
      <c r="B88" s="94" t="n">
        <f aca="false">B66</f>
        <v>40772</v>
      </c>
      <c r="C88" s="107" t="s">
        <v>199</v>
      </c>
      <c r="D88" s="108" t="n">
        <v>329</v>
      </c>
      <c r="E88" s="108" t="n">
        <v>1</v>
      </c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65"/>
      <c r="U88" s="65"/>
    </row>
    <row r="89" customFormat="false" ht="14.25" hidden="false" customHeight="false" outlineLevel="0" collapsed="false">
      <c r="A89" s="98" t="n">
        <f aca="false">+A$88</f>
        <v>4410006</v>
      </c>
      <c r="B89" s="99" t="n">
        <f aca="false">+B$88</f>
        <v>40772</v>
      </c>
      <c r="C89" s="107" t="s">
        <v>200</v>
      </c>
      <c r="D89" s="108" t="n">
        <v>3186</v>
      </c>
      <c r="E89" s="108" t="n">
        <v>2</v>
      </c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65"/>
      <c r="U89" s="65"/>
    </row>
    <row r="90" customFormat="false" ht="14.25" hidden="false" customHeight="false" outlineLevel="0" collapsed="false">
      <c r="A90" s="98" t="n">
        <f aca="false">+A$88</f>
        <v>4410006</v>
      </c>
      <c r="B90" s="99" t="n">
        <f aca="false">+B$88</f>
        <v>40772</v>
      </c>
      <c r="C90" s="107" t="s">
        <v>201</v>
      </c>
      <c r="D90" s="108" t="n">
        <v>224</v>
      </c>
      <c r="E90" s="108" t="n">
        <v>1</v>
      </c>
      <c r="F90" s="108"/>
      <c r="G90" s="108" t="n">
        <v>1</v>
      </c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65"/>
      <c r="U90" s="65"/>
    </row>
    <row r="91" customFormat="false" ht="14.25" hidden="false" customHeight="false" outlineLevel="0" collapsed="false">
      <c r="A91" s="98" t="n">
        <f aca="false">+A$88</f>
        <v>4410006</v>
      </c>
      <c r="B91" s="99" t="n">
        <f aca="false">+B$88</f>
        <v>40772</v>
      </c>
      <c r="C91" s="107" t="s">
        <v>202</v>
      </c>
      <c r="D91" s="108" t="n">
        <v>245</v>
      </c>
      <c r="E91" s="108"/>
      <c r="F91" s="108" t="n">
        <v>1</v>
      </c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65"/>
      <c r="U91" s="65"/>
    </row>
    <row r="92" customFormat="false" ht="14.25" hidden="false" customHeight="false" outlineLevel="0" collapsed="false">
      <c r="A92" s="98" t="n">
        <f aca="false">+A$88</f>
        <v>4410006</v>
      </c>
      <c r="B92" s="99" t="n">
        <f aca="false">+B$88</f>
        <v>40772</v>
      </c>
      <c r="C92" s="107" t="s">
        <v>203</v>
      </c>
      <c r="D92" s="108" t="n">
        <v>183</v>
      </c>
      <c r="E92" s="108"/>
      <c r="F92" s="108"/>
      <c r="G92" s="108" t="n">
        <v>1</v>
      </c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65"/>
      <c r="U92" s="65"/>
    </row>
    <row r="93" customFormat="false" ht="14.25" hidden="false" customHeight="false" outlineLevel="0" collapsed="false">
      <c r="A93" s="98" t="n">
        <f aca="false">+A$88</f>
        <v>4410006</v>
      </c>
      <c r="B93" s="99" t="n">
        <f aca="false">+B$88</f>
        <v>40772</v>
      </c>
      <c r="C93" s="107" t="s">
        <v>204</v>
      </c>
      <c r="D93" s="108" t="n">
        <v>364</v>
      </c>
      <c r="E93" s="108"/>
      <c r="F93" s="108" t="n">
        <v>4</v>
      </c>
      <c r="G93" s="108" t="n">
        <v>42</v>
      </c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65"/>
      <c r="U93" s="65"/>
    </row>
    <row r="94" customFormat="false" ht="14.25" hidden="false" customHeight="false" outlineLevel="0" collapsed="false">
      <c r="A94" s="98" t="n">
        <f aca="false">+A$88</f>
        <v>4410006</v>
      </c>
      <c r="B94" s="99" t="n">
        <f aca="false">+B$88</f>
        <v>40772</v>
      </c>
      <c r="C94" s="107" t="s">
        <v>205</v>
      </c>
      <c r="D94" s="108" t="n">
        <v>390</v>
      </c>
      <c r="E94" s="108"/>
      <c r="F94" s="108" t="n">
        <v>1</v>
      </c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65"/>
      <c r="U94" s="65"/>
    </row>
    <row r="95" customFormat="false" ht="14.25" hidden="false" customHeight="false" outlineLevel="0" collapsed="false">
      <c r="A95" s="98" t="n">
        <f aca="false">+A$88</f>
        <v>4410006</v>
      </c>
      <c r="B95" s="99" t="n">
        <f aca="false">+B$88</f>
        <v>40772</v>
      </c>
      <c r="C95" s="107" t="s">
        <v>206</v>
      </c>
      <c r="D95" s="108" t="n">
        <v>556</v>
      </c>
      <c r="E95" s="108"/>
      <c r="F95" s="108" t="n">
        <v>1</v>
      </c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65"/>
      <c r="U95" s="65"/>
    </row>
    <row r="96" customFormat="false" ht="14.25" hidden="false" customHeight="false" outlineLevel="0" collapsed="false">
      <c r="A96" s="98" t="n">
        <f aca="false">+A$88</f>
        <v>4410006</v>
      </c>
      <c r="B96" s="99" t="n">
        <f aca="false">+B$88</f>
        <v>40772</v>
      </c>
      <c r="C96" s="107" t="s">
        <v>207</v>
      </c>
      <c r="D96" s="108" t="n">
        <v>807</v>
      </c>
      <c r="E96" s="108" t="n">
        <v>191</v>
      </c>
      <c r="F96" s="108" t="n">
        <v>242</v>
      </c>
      <c r="G96" s="108" t="n">
        <v>231</v>
      </c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65"/>
      <c r="U96" s="65"/>
    </row>
    <row r="97" customFormat="false" ht="14.25" hidden="false" customHeight="false" outlineLevel="0" collapsed="false">
      <c r="A97" s="98" t="n">
        <f aca="false">+A$88</f>
        <v>4410006</v>
      </c>
      <c r="B97" s="99" t="n">
        <f aca="false">+B$88</f>
        <v>40772</v>
      </c>
      <c r="C97" s="107" t="s">
        <v>208</v>
      </c>
      <c r="D97" s="108" t="n">
        <v>765</v>
      </c>
      <c r="E97" s="108"/>
      <c r="F97" s="108"/>
      <c r="G97" s="108" t="n">
        <v>1</v>
      </c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65"/>
      <c r="U97" s="65"/>
    </row>
    <row r="98" customFormat="false" ht="14.25" hidden="false" customHeight="false" outlineLevel="0" collapsed="false">
      <c r="A98" s="98" t="n">
        <f aca="false">+A$88</f>
        <v>4410006</v>
      </c>
      <c r="B98" s="99" t="n">
        <f aca="false">+B$88</f>
        <v>40772</v>
      </c>
      <c r="C98" s="107" t="s">
        <v>209</v>
      </c>
      <c r="D98" s="108" t="n">
        <v>806</v>
      </c>
      <c r="E98" s="108"/>
      <c r="F98" s="108"/>
      <c r="G98" s="108" t="n">
        <v>1</v>
      </c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65"/>
      <c r="U98" s="65"/>
    </row>
    <row r="99" customFormat="false" ht="14.25" hidden="false" customHeight="false" outlineLevel="0" collapsed="false">
      <c r="A99" s="98" t="n">
        <f aca="false">+A$88</f>
        <v>4410006</v>
      </c>
      <c r="B99" s="99" t="n">
        <f aca="false">+B$88</f>
        <v>40772</v>
      </c>
      <c r="C99" s="107" t="s">
        <v>210</v>
      </c>
      <c r="D99" s="108" t="n">
        <v>719</v>
      </c>
      <c r="E99" s="108"/>
      <c r="F99" s="108" t="n">
        <v>5</v>
      </c>
      <c r="G99" s="108" t="n">
        <v>2</v>
      </c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65"/>
      <c r="U99" s="65"/>
    </row>
    <row r="100" customFormat="false" ht="14.25" hidden="false" customHeight="false" outlineLevel="0" collapsed="false">
      <c r="A100" s="98" t="n">
        <f aca="false">+A$88</f>
        <v>4410006</v>
      </c>
      <c r="B100" s="99" t="n">
        <f aca="false">+B$88</f>
        <v>40772</v>
      </c>
      <c r="C100" s="107" t="s">
        <v>211</v>
      </c>
      <c r="D100" s="108" t="n">
        <v>735</v>
      </c>
      <c r="E100" s="108" t="n">
        <v>1</v>
      </c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65"/>
      <c r="U100" s="65"/>
    </row>
    <row r="101" customFormat="false" ht="14.25" hidden="false" customHeight="false" outlineLevel="0" collapsed="false">
      <c r="A101" s="98" t="n">
        <f aca="false">+A$88</f>
        <v>4410006</v>
      </c>
      <c r="B101" s="99" t="n">
        <f aca="false">+B$88</f>
        <v>40772</v>
      </c>
      <c r="C101" s="107" t="s">
        <v>212</v>
      </c>
      <c r="D101" s="108" t="n">
        <v>650</v>
      </c>
      <c r="E101" s="108" t="n">
        <v>1</v>
      </c>
      <c r="F101" s="108"/>
      <c r="G101" s="108" t="n">
        <v>1</v>
      </c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65"/>
      <c r="U101" s="65"/>
    </row>
    <row r="102" customFormat="false" ht="14.25" hidden="false" customHeight="false" outlineLevel="0" collapsed="false">
      <c r="A102" s="98" t="n">
        <f aca="false">+A$88</f>
        <v>4410006</v>
      </c>
      <c r="B102" s="99" t="n">
        <f aca="false">+B$88</f>
        <v>40772</v>
      </c>
      <c r="C102" s="107" t="s">
        <v>213</v>
      </c>
      <c r="D102" s="108" t="n">
        <v>657</v>
      </c>
      <c r="E102" s="108" t="n">
        <v>22</v>
      </c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65"/>
      <c r="U102" s="65"/>
    </row>
    <row r="103" customFormat="false" ht="14.25" hidden="false" customHeight="false" outlineLevel="0" collapsed="false">
      <c r="A103" s="98" t="n">
        <f aca="false">+A$88</f>
        <v>4410006</v>
      </c>
      <c r="B103" s="99" t="n">
        <f aca="false">+B$88</f>
        <v>40772</v>
      </c>
      <c r="C103" s="107" t="s">
        <v>214</v>
      </c>
      <c r="D103" s="108" t="n">
        <v>704</v>
      </c>
      <c r="E103" s="108" t="n">
        <v>1</v>
      </c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65"/>
      <c r="U103" s="65"/>
    </row>
    <row r="104" customFormat="false" ht="14.25" hidden="false" customHeight="false" outlineLevel="0" collapsed="false">
      <c r="A104" s="98" t="n">
        <f aca="false">+A$88</f>
        <v>4410006</v>
      </c>
      <c r="B104" s="99" t="n">
        <f aca="false">+B$88</f>
        <v>40772</v>
      </c>
      <c r="C104" s="107" t="s">
        <v>215</v>
      </c>
      <c r="D104" s="108" t="n">
        <v>3127</v>
      </c>
      <c r="E104" s="108" t="s">
        <v>216</v>
      </c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65"/>
      <c r="U104" s="65"/>
    </row>
    <row r="105" customFormat="false" ht="14.25" hidden="false" customHeight="false" outlineLevel="0" collapsed="false">
      <c r="A105" s="98" t="n">
        <f aca="false">+A$88</f>
        <v>4410006</v>
      </c>
      <c r="B105" s="99" t="n">
        <f aca="false">+B$88</f>
        <v>40772</v>
      </c>
      <c r="C105" s="107" t="s">
        <v>217</v>
      </c>
      <c r="D105" s="108" t="n">
        <v>3206</v>
      </c>
      <c r="E105" s="108" t="s">
        <v>216</v>
      </c>
      <c r="F105" s="108"/>
      <c r="G105" s="108" t="s">
        <v>216</v>
      </c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65"/>
      <c r="U105" s="65"/>
    </row>
    <row r="106" customFormat="false" ht="14.25" hidden="false" customHeight="false" outlineLevel="0" collapsed="false">
      <c r="A106" s="98" t="n">
        <f aca="false">+A$88</f>
        <v>4410006</v>
      </c>
      <c r="B106" s="99" t="n">
        <f aca="false">+B$88</f>
        <v>40772</v>
      </c>
      <c r="C106" s="107" t="s">
        <v>218</v>
      </c>
      <c r="D106" s="108" t="n">
        <v>872</v>
      </c>
      <c r="E106" s="108" t="n">
        <v>1</v>
      </c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65"/>
      <c r="U106" s="65"/>
    </row>
    <row r="107" customFormat="false" ht="14.25" hidden="false" customHeight="false" outlineLevel="0" collapsed="false">
      <c r="A107" s="98" t="n">
        <f aca="false">+A$88</f>
        <v>4410006</v>
      </c>
      <c r="B107" s="99" t="n">
        <f aca="false">+B$88</f>
        <v>40772</v>
      </c>
      <c r="C107" s="107" t="s">
        <v>219</v>
      </c>
      <c r="D107" s="108" t="n">
        <v>880</v>
      </c>
      <c r="E107" s="108" t="n">
        <v>2</v>
      </c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65"/>
      <c r="U107" s="65"/>
    </row>
    <row r="108" customFormat="false" ht="14.25" hidden="false" customHeight="false" outlineLevel="0" collapsed="false">
      <c r="A108" s="98" t="n">
        <f aca="false">+A$88</f>
        <v>4410006</v>
      </c>
      <c r="B108" s="99" t="n">
        <f aca="false">+B$88</f>
        <v>40772</v>
      </c>
      <c r="C108" s="107" t="s">
        <v>220</v>
      </c>
      <c r="D108" s="108" t="n">
        <v>887</v>
      </c>
      <c r="E108" s="108" t="n">
        <v>3</v>
      </c>
      <c r="F108" s="108" t="n">
        <v>1</v>
      </c>
      <c r="G108" s="108" t="n">
        <v>9</v>
      </c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65"/>
      <c r="U108" s="65"/>
    </row>
    <row r="109" customFormat="false" ht="14.25" hidden="false" customHeight="false" outlineLevel="0" collapsed="false">
      <c r="A109" s="98" t="n">
        <f aca="false">+A$88</f>
        <v>4410006</v>
      </c>
      <c r="B109" s="99" t="n">
        <f aca="false">+B$88</f>
        <v>40772</v>
      </c>
      <c r="C109" s="107" t="s">
        <v>221</v>
      </c>
      <c r="D109" s="108" t="n">
        <v>892</v>
      </c>
      <c r="E109" s="108" t="n">
        <v>13</v>
      </c>
      <c r="F109" s="108" t="n">
        <v>2</v>
      </c>
      <c r="G109" s="108" t="n">
        <v>13</v>
      </c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65"/>
      <c r="U109" s="65"/>
    </row>
    <row r="110" customFormat="false" ht="14.25" hidden="false" customHeight="false" outlineLevel="0" collapsed="false">
      <c r="A110" s="98" t="n">
        <f aca="false">+A$88</f>
        <v>4410006</v>
      </c>
      <c r="B110" s="99" t="n">
        <f aca="false">+B$88</f>
        <v>40772</v>
      </c>
      <c r="C110" s="107" t="s">
        <v>222</v>
      </c>
      <c r="D110" s="108" t="n">
        <v>1028</v>
      </c>
      <c r="E110" s="108" t="n">
        <v>1</v>
      </c>
      <c r="F110" s="108" t="n">
        <v>40</v>
      </c>
      <c r="G110" s="108" t="n">
        <v>98</v>
      </c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65"/>
      <c r="U110" s="65"/>
    </row>
    <row r="111" customFormat="false" ht="14.25" hidden="false" customHeight="false" outlineLevel="0" collapsed="false">
      <c r="A111" s="98" t="n">
        <f aca="false">+A$88</f>
        <v>4410006</v>
      </c>
      <c r="B111" s="99" t="n">
        <f aca="false">+B$88</f>
        <v>40772</v>
      </c>
      <c r="C111" s="107" t="s">
        <v>223</v>
      </c>
      <c r="D111" s="108" t="n">
        <v>1030</v>
      </c>
      <c r="E111" s="108"/>
      <c r="F111" s="108"/>
      <c r="G111" s="108" t="n">
        <v>1</v>
      </c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65"/>
      <c r="U111" s="65"/>
    </row>
    <row r="112" customFormat="false" ht="14.25" hidden="false" customHeight="false" outlineLevel="0" collapsed="false">
      <c r="A112" s="98" t="n">
        <f aca="false">+A$88</f>
        <v>4410006</v>
      </c>
      <c r="B112" s="99" t="n">
        <f aca="false">+B$88</f>
        <v>40772</v>
      </c>
      <c r="C112" s="107" t="s">
        <v>224</v>
      </c>
      <c r="D112" s="108" t="n">
        <v>978</v>
      </c>
      <c r="E112" s="108" t="n">
        <v>15</v>
      </c>
      <c r="F112" s="108"/>
      <c r="G112" s="108" t="n">
        <v>3</v>
      </c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65"/>
      <c r="U112" s="65"/>
    </row>
    <row r="113" customFormat="false" ht="14.25" hidden="false" customHeight="false" outlineLevel="0" collapsed="false">
      <c r="A113" s="98" t="n">
        <f aca="false">+A$88</f>
        <v>4410006</v>
      </c>
      <c r="B113" s="99" t="n">
        <f aca="false">+B$88</f>
        <v>40772</v>
      </c>
      <c r="C113" s="107" t="s">
        <v>225</v>
      </c>
      <c r="D113" s="108" t="n">
        <v>995</v>
      </c>
      <c r="E113" s="108" t="n">
        <v>5</v>
      </c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65"/>
      <c r="U113" s="65"/>
    </row>
    <row r="114" customFormat="false" ht="14.25" hidden="false" customHeight="false" outlineLevel="0" collapsed="false">
      <c r="A114" s="98" t="n">
        <f aca="false">+A$88</f>
        <v>4410006</v>
      </c>
      <c r="B114" s="99" t="n">
        <f aca="false">+B$88</f>
        <v>40772</v>
      </c>
      <c r="C114" s="107" t="s">
        <v>226</v>
      </c>
      <c r="D114" s="108" t="n">
        <v>1025</v>
      </c>
      <c r="E114" s="108" t="n">
        <v>9</v>
      </c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65"/>
      <c r="U114" s="65"/>
    </row>
    <row r="115" customFormat="false" ht="14.25" hidden="false" customHeight="false" outlineLevel="0" collapsed="false">
      <c r="A115" s="98" t="n">
        <f aca="false">+A$88</f>
        <v>4410006</v>
      </c>
      <c r="B115" s="99" t="n">
        <f aca="false">+B$88</f>
        <v>40772</v>
      </c>
      <c r="C115" s="107" t="s">
        <v>227</v>
      </c>
      <c r="D115" s="108" t="n">
        <v>1042</v>
      </c>
      <c r="E115" s="108" t="n">
        <v>3</v>
      </c>
      <c r="F115" s="108"/>
      <c r="G115" s="108" t="n">
        <v>2</v>
      </c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65"/>
      <c r="U115" s="65"/>
    </row>
    <row r="116" customFormat="false" ht="14.25" hidden="false" customHeight="false" outlineLevel="0" collapsed="false">
      <c r="A116" s="98" t="n">
        <f aca="false">+A$88</f>
        <v>4410006</v>
      </c>
      <c r="B116" s="99" t="n">
        <f aca="false">+B$88</f>
        <v>40772</v>
      </c>
      <c r="C116" s="107" t="s">
        <v>228</v>
      </c>
      <c r="D116" s="108" t="n">
        <v>1043</v>
      </c>
      <c r="E116" s="108" t="n">
        <v>1</v>
      </c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65"/>
      <c r="U116" s="65"/>
    </row>
    <row r="117" customFormat="false" ht="14.25" hidden="false" customHeight="false" outlineLevel="0" collapsed="false">
      <c r="A117" s="98" t="n">
        <f aca="false">+A$88</f>
        <v>4410006</v>
      </c>
      <c r="B117" s="99" t="n">
        <f aca="false">+B$88</f>
        <v>40772</v>
      </c>
      <c r="C117" s="107" t="s">
        <v>229</v>
      </c>
      <c r="D117" s="108" t="n">
        <v>1038</v>
      </c>
      <c r="E117" s="108"/>
      <c r="F117" s="108" t="n">
        <v>1</v>
      </c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65"/>
      <c r="U117" s="65"/>
    </row>
    <row r="118" customFormat="false" ht="14.25" hidden="false" customHeight="false" outlineLevel="0" collapsed="false">
      <c r="A118" s="98" t="n">
        <f aca="false">+A$88</f>
        <v>4410006</v>
      </c>
      <c r="B118" s="99" t="n">
        <f aca="false">+B$88</f>
        <v>40772</v>
      </c>
      <c r="C118" s="107" t="s">
        <v>230</v>
      </c>
      <c r="D118" s="108" t="n">
        <v>1056</v>
      </c>
      <c r="E118" s="108" t="n">
        <v>1</v>
      </c>
      <c r="F118" s="108"/>
      <c r="G118" s="108" t="n">
        <v>1</v>
      </c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65"/>
      <c r="U118" s="65"/>
    </row>
    <row r="119" customFormat="false" ht="14.25" hidden="false" customHeight="false" outlineLevel="0" collapsed="false">
      <c r="A119" s="98" t="n">
        <f aca="false">+A$88</f>
        <v>4410006</v>
      </c>
      <c r="B119" s="99" t="n">
        <f aca="false">+B$88</f>
        <v>40772</v>
      </c>
      <c r="C119" s="107" t="s">
        <v>231</v>
      </c>
      <c r="D119" s="108" t="n">
        <v>912</v>
      </c>
      <c r="E119" s="108" t="n">
        <v>1</v>
      </c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65"/>
      <c r="U119" s="65"/>
    </row>
    <row r="120" customFormat="false" ht="14.25" hidden="false" customHeight="false" outlineLevel="0" collapsed="false">
      <c r="A120" s="98" t="n">
        <f aca="false">+A$88</f>
        <v>4410006</v>
      </c>
      <c r="B120" s="99" t="n">
        <f aca="false">+B$88</f>
        <v>40772</v>
      </c>
      <c r="C120" s="107" t="s">
        <v>232</v>
      </c>
      <c r="D120" s="108" t="n">
        <v>933</v>
      </c>
      <c r="E120" s="108" t="n">
        <v>42</v>
      </c>
      <c r="F120" s="108" t="n">
        <v>407</v>
      </c>
      <c r="G120" s="108" t="n">
        <v>382</v>
      </c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65"/>
      <c r="U120" s="65"/>
    </row>
    <row r="121" customFormat="false" ht="14.25" hidden="false" customHeight="false" outlineLevel="0" collapsed="false">
      <c r="A121" s="98" t="n">
        <f aca="false">+A$88</f>
        <v>4410006</v>
      </c>
      <c r="B121" s="99" t="n">
        <f aca="false">+B$88</f>
        <v>40772</v>
      </c>
      <c r="C121" s="107" t="s">
        <v>233</v>
      </c>
      <c r="D121" s="108" t="n">
        <v>3159</v>
      </c>
      <c r="E121" s="108" t="s">
        <v>216</v>
      </c>
      <c r="F121" s="108" t="s">
        <v>216</v>
      </c>
      <c r="G121" s="108" t="s">
        <v>216</v>
      </c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65"/>
      <c r="U121" s="65"/>
    </row>
    <row r="122" customFormat="false" ht="14.25" hidden="false" customHeight="false" outlineLevel="0" collapsed="false">
      <c r="A122" s="98" t="n">
        <f aca="false">+A$88</f>
        <v>4410006</v>
      </c>
      <c r="B122" s="99" t="n">
        <f aca="false">+B$88</f>
        <v>40772</v>
      </c>
      <c r="C122" s="107" t="s">
        <v>234</v>
      </c>
      <c r="D122" s="108" t="n">
        <v>906</v>
      </c>
      <c r="E122" s="108"/>
      <c r="F122" s="108"/>
      <c r="G122" s="108" t="s">
        <v>216</v>
      </c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65"/>
      <c r="U122" s="65"/>
    </row>
    <row r="123" customFormat="false" ht="14.25" hidden="false" customHeight="false" outlineLevel="0" collapsed="false">
      <c r="A123" s="98" t="n">
        <f aca="false">+A$88</f>
        <v>4410006</v>
      </c>
      <c r="B123" s="99" t="n">
        <f aca="false">+B$88</f>
        <v>40772</v>
      </c>
      <c r="C123" s="107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65"/>
      <c r="U123" s="65"/>
    </row>
    <row r="124" customFormat="false" ht="14.25" hidden="false" customHeight="false" outlineLevel="0" collapsed="false">
      <c r="A124" s="98" t="n">
        <f aca="false">+A$88</f>
        <v>4410006</v>
      </c>
      <c r="B124" s="99" t="n">
        <f aca="false">+B$88</f>
        <v>40772</v>
      </c>
      <c r="C124" s="107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65"/>
      <c r="U124" s="65"/>
    </row>
    <row r="125" customFormat="false" ht="14.25" hidden="false" customHeight="false" outlineLevel="0" collapsed="false">
      <c r="A125" s="98" t="n">
        <f aca="false">+A$88</f>
        <v>4410006</v>
      </c>
      <c r="B125" s="99" t="n">
        <f aca="false">+B$88</f>
        <v>40772</v>
      </c>
      <c r="C125" s="107"/>
      <c r="D125" s="10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65"/>
      <c r="U125" s="65"/>
    </row>
    <row r="126" customFormat="false" ht="14.25" hidden="false" customHeight="false" outlineLevel="0" collapsed="false">
      <c r="A126" s="98" t="n">
        <f aca="false">+A$88</f>
        <v>4410006</v>
      </c>
      <c r="B126" s="99" t="n">
        <f aca="false">+B$88</f>
        <v>40772</v>
      </c>
      <c r="C126" s="107"/>
      <c r="D126" s="108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65"/>
      <c r="U126" s="65"/>
    </row>
    <row r="127" customFormat="false" ht="14.25" hidden="false" customHeight="false" outlineLevel="0" collapsed="false">
      <c r="A127" s="98" t="n">
        <f aca="false">+A$88</f>
        <v>4410006</v>
      </c>
      <c r="B127" s="99" t="n">
        <f aca="false">+B$88</f>
        <v>40772</v>
      </c>
      <c r="C127" s="107"/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65"/>
      <c r="U127" s="65"/>
    </row>
    <row r="128" customFormat="false" ht="14.25" hidden="false" customHeight="false" outlineLevel="0" collapsed="false">
      <c r="A128" s="98" t="n">
        <f aca="false">+A$88</f>
        <v>4410006</v>
      </c>
      <c r="B128" s="99" t="n">
        <f aca="false">+B$88</f>
        <v>40772</v>
      </c>
      <c r="C128" s="107"/>
      <c r="D128" s="108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65"/>
      <c r="U128" s="65"/>
    </row>
    <row r="129" customFormat="false" ht="14.25" hidden="false" customHeight="false" outlineLevel="0" collapsed="false">
      <c r="A129" s="98" t="n">
        <f aca="false">+A$88</f>
        <v>4410006</v>
      </c>
      <c r="B129" s="99" t="n">
        <f aca="false">+B$88</f>
        <v>40772</v>
      </c>
      <c r="C129" s="107"/>
      <c r="D129" s="108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65"/>
      <c r="U129" s="65"/>
    </row>
    <row r="130" customFormat="false" ht="14.25" hidden="false" customHeight="false" outlineLevel="0" collapsed="false">
      <c r="A130" s="98" t="n">
        <f aca="false">+A$88</f>
        <v>4410006</v>
      </c>
      <c r="B130" s="99" t="n">
        <f aca="false">+B$88</f>
        <v>40772</v>
      </c>
      <c r="C130" s="107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65"/>
      <c r="U130" s="65"/>
    </row>
    <row r="131" customFormat="false" ht="14.25" hidden="false" customHeight="false" outlineLevel="0" collapsed="false">
      <c r="A131" s="98" t="n">
        <f aca="false">+A$88</f>
        <v>4410006</v>
      </c>
      <c r="B131" s="99" t="n">
        <f aca="false">+B$88</f>
        <v>40772</v>
      </c>
      <c r="C131" s="107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65"/>
      <c r="U131" s="65"/>
    </row>
    <row r="132" customFormat="false" ht="14.25" hidden="false" customHeight="false" outlineLevel="0" collapsed="false">
      <c r="A132" s="98" t="n">
        <f aca="false">+A$88</f>
        <v>4410006</v>
      </c>
      <c r="B132" s="99" t="n">
        <f aca="false">+B$88</f>
        <v>40772</v>
      </c>
      <c r="C132" s="107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65"/>
      <c r="U132" s="65"/>
    </row>
    <row r="133" customFormat="false" ht="14.25" hidden="false" customHeight="false" outlineLevel="0" collapsed="false">
      <c r="A133" s="98" t="n">
        <f aca="false">+A$88</f>
        <v>4410006</v>
      </c>
      <c r="B133" s="99" t="n">
        <f aca="false">+B$88</f>
        <v>40772</v>
      </c>
      <c r="C133" s="107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65"/>
      <c r="U133" s="65"/>
    </row>
    <row r="134" customFormat="false" ht="14.25" hidden="false" customHeight="false" outlineLevel="0" collapsed="false">
      <c r="A134" s="98" t="n">
        <f aca="false">+A$88</f>
        <v>4410006</v>
      </c>
      <c r="B134" s="99" t="n">
        <f aca="false">+B$88</f>
        <v>40772</v>
      </c>
      <c r="C134" s="107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65"/>
      <c r="U134" s="65"/>
    </row>
    <row r="135" customFormat="false" ht="14.25" hidden="false" customHeight="false" outlineLevel="0" collapsed="false">
      <c r="A135" s="98" t="n">
        <f aca="false">+A$88</f>
        <v>4410006</v>
      </c>
      <c r="B135" s="99" t="n">
        <f aca="false">+B$88</f>
        <v>40772</v>
      </c>
      <c r="C135" s="107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65"/>
      <c r="U135" s="65"/>
    </row>
    <row r="136" customFormat="false" ht="14.25" hidden="false" customHeight="false" outlineLevel="0" collapsed="false">
      <c r="A136" s="98" t="n">
        <f aca="false">+A$88</f>
        <v>4410006</v>
      </c>
      <c r="B136" s="99" t="n">
        <f aca="false">+B$88</f>
        <v>40772</v>
      </c>
      <c r="C136" s="107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65"/>
      <c r="U136" s="65"/>
    </row>
    <row r="137" customFormat="false" ht="14.25" hidden="false" customHeight="false" outlineLevel="0" collapsed="false">
      <c r="A137" s="98" t="n">
        <f aca="false">+A$88</f>
        <v>4410006</v>
      </c>
      <c r="B137" s="99" t="n">
        <f aca="false">+B$88</f>
        <v>40772</v>
      </c>
      <c r="C137" s="107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65"/>
      <c r="U137" s="65"/>
    </row>
    <row r="138" customFormat="false" ht="14.25" hidden="false" customHeight="false" outlineLevel="0" collapsed="false">
      <c r="A138" s="98" t="n">
        <f aca="false">+A$88</f>
        <v>4410006</v>
      </c>
      <c r="B138" s="99" t="n">
        <f aca="false">+B$88</f>
        <v>40772</v>
      </c>
      <c r="C138" s="107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65"/>
      <c r="U138" s="65"/>
    </row>
    <row r="139" customFormat="false" ht="14.25" hidden="false" customHeight="false" outlineLevel="0" collapsed="false">
      <c r="A139" s="98" t="n">
        <f aca="false">+A$88</f>
        <v>4410006</v>
      </c>
      <c r="B139" s="99" t="n">
        <f aca="false">+B$88</f>
        <v>40772</v>
      </c>
      <c r="C139" s="107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65"/>
      <c r="U139" s="65"/>
    </row>
    <row r="140" customFormat="false" ht="14.25" hidden="false" customHeight="false" outlineLevel="0" collapsed="false">
      <c r="A140" s="98" t="n">
        <f aca="false">+A$88</f>
        <v>4410006</v>
      </c>
      <c r="B140" s="99" t="n">
        <f aca="false">+B$88</f>
        <v>40772</v>
      </c>
      <c r="C140" s="107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65"/>
      <c r="U140" s="65"/>
    </row>
    <row r="141" customFormat="false" ht="14.25" hidden="false" customHeight="false" outlineLevel="0" collapsed="false">
      <c r="A141" s="98" t="n">
        <f aca="false">+A$88</f>
        <v>4410006</v>
      </c>
      <c r="B141" s="99" t="n">
        <f aca="false">+B$88</f>
        <v>40772</v>
      </c>
      <c r="C141" s="107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65"/>
      <c r="U141" s="65"/>
    </row>
    <row r="142" customFormat="false" ht="14.25" hidden="false" customHeight="false" outlineLevel="0" collapsed="false">
      <c r="A142" s="98" t="n">
        <f aca="false">+A$88</f>
        <v>4410006</v>
      </c>
      <c r="B142" s="99" t="n">
        <f aca="false">+B$88</f>
        <v>40772</v>
      </c>
      <c r="C142" s="107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65"/>
      <c r="U142" s="65"/>
    </row>
    <row r="143" customFormat="false" ht="14.25" hidden="false" customHeight="false" outlineLevel="0" collapsed="false">
      <c r="A143" s="98" t="n">
        <f aca="false">+A$88</f>
        <v>4410006</v>
      </c>
      <c r="B143" s="99" t="n">
        <f aca="false">+B$88</f>
        <v>40772</v>
      </c>
      <c r="C143" s="107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65"/>
      <c r="U143" s="65"/>
    </row>
    <row r="144" customFormat="false" ht="14.25" hidden="false" customHeight="false" outlineLevel="0" collapsed="false">
      <c r="A144" s="98" t="n">
        <f aca="false">+A$88</f>
        <v>4410006</v>
      </c>
      <c r="B144" s="99" t="n">
        <f aca="false">+B$88</f>
        <v>40772</v>
      </c>
      <c r="C144" s="107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65"/>
      <c r="U144" s="65"/>
    </row>
    <row r="145" customFormat="false" ht="14.25" hidden="false" customHeight="false" outlineLevel="0" collapsed="false">
      <c r="A145" s="98" t="n">
        <f aca="false">+A$88</f>
        <v>4410006</v>
      </c>
      <c r="B145" s="99" t="n">
        <f aca="false">+B$88</f>
        <v>40772</v>
      </c>
      <c r="C145" s="107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65"/>
      <c r="U145" s="65"/>
    </row>
    <row r="146" customFormat="false" ht="14.25" hidden="false" customHeight="false" outlineLevel="0" collapsed="false">
      <c r="A146" s="98" t="n">
        <f aca="false">+A$88</f>
        <v>4410006</v>
      </c>
      <c r="B146" s="99" t="n">
        <f aca="false">+B$88</f>
        <v>40772</v>
      </c>
      <c r="C146" s="107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65"/>
      <c r="U146" s="65"/>
    </row>
    <row r="147" customFormat="false" ht="14.25" hidden="false" customHeight="false" outlineLevel="0" collapsed="false">
      <c r="A147" s="98" t="n">
        <f aca="false">+A$88</f>
        <v>4410006</v>
      </c>
      <c r="B147" s="99" t="n">
        <f aca="false">+B$88</f>
        <v>40772</v>
      </c>
      <c r="C147" s="107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65"/>
      <c r="U147" s="65"/>
    </row>
    <row r="148" customFormat="false" ht="14.25" hidden="false" customHeight="false" outlineLevel="0" collapsed="false">
      <c r="A148" s="98" t="n">
        <f aca="false">+A$88</f>
        <v>4410006</v>
      </c>
      <c r="B148" s="99" t="n">
        <f aca="false">+B$88</f>
        <v>40772</v>
      </c>
      <c r="C148" s="107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65"/>
      <c r="U148" s="65"/>
    </row>
    <row r="149" customFormat="false" ht="14.25" hidden="false" customHeight="false" outlineLevel="0" collapsed="false">
      <c r="A149" s="98" t="n">
        <f aca="false">+A$88</f>
        <v>4410006</v>
      </c>
      <c r="B149" s="99" t="n">
        <f aca="false">+B$88</f>
        <v>40772</v>
      </c>
      <c r="C149" s="107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65"/>
      <c r="U149" s="65"/>
    </row>
    <row r="150" customFormat="false" ht="14.25" hidden="false" customHeight="false" outlineLevel="0" collapsed="false">
      <c r="A150" s="98" t="n">
        <f aca="false">+A$88</f>
        <v>4410006</v>
      </c>
      <c r="B150" s="99" t="n">
        <f aca="false">+B$88</f>
        <v>40772</v>
      </c>
      <c r="C150" s="107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65"/>
      <c r="U150" s="65"/>
    </row>
    <row r="151" customFormat="false" ht="14.25" hidden="false" customHeight="false" outlineLevel="0" collapsed="false">
      <c r="A151" s="98" t="n">
        <f aca="false">+A$88</f>
        <v>4410006</v>
      </c>
      <c r="B151" s="99" t="n">
        <f aca="false">+B$88</f>
        <v>40772</v>
      </c>
      <c r="C151" s="107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65"/>
      <c r="U151" s="65"/>
    </row>
    <row r="152" customFormat="false" ht="14.25" hidden="false" customHeight="false" outlineLevel="0" collapsed="false">
      <c r="A152" s="98" t="n">
        <f aca="false">+A$88</f>
        <v>4410006</v>
      </c>
      <c r="B152" s="99" t="n">
        <f aca="false">+B$88</f>
        <v>40772</v>
      </c>
      <c r="C152" s="107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65"/>
      <c r="U152" s="65"/>
    </row>
    <row r="153" customFormat="false" ht="14.25" hidden="false" customHeight="false" outlineLevel="0" collapsed="false">
      <c r="A153" s="98" t="n">
        <f aca="false">+A$88</f>
        <v>4410006</v>
      </c>
      <c r="B153" s="99" t="n">
        <f aca="false">+B$88</f>
        <v>40772</v>
      </c>
      <c r="C153" s="107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65"/>
      <c r="U153" s="65"/>
    </row>
    <row r="154" customFormat="false" ht="14.25" hidden="false" customHeight="false" outlineLevel="0" collapsed="false">
      <c r="A154" s="98" t="n">
        <f aca="false">+A$88</f>
        <v>4410006</v>
      </c>
      <c r="B154" s="99" t="n">
        <f aca="false">+B$88</f>
        <v>40772</v>
      </c>
      <c r="C154" s="107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65"/>
      <c r="U154" s="65"/>
    </row>
    <row r="155" customFormat="false" ht="14.25" hidden="false" customHeight="false" outlineLevel="0" collapsed="false">
      <c r="A155" s="98" t="n">
        <f aca="false">+A$88</f>
        <v>4410006</v>
      </c>
      <c r="B155" s="99" t="n">
        <f aca="false">+B$88</f>
        <v>40772</v>
      </c>
      <c r="C155" s="107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65"/>
      <c r="U155" s="65"/>
    </row>
    <row r="156" customFormat="false" ht="14.25" hidden="false" customHeight="false" outlineLevel="0" collapsed="false">
      <c r="A156" s="98" t="n">
        <f aca="false">+A$88</f>
        <v>4410006</v>
      </c>
      <c r="B156" s="99" t="n">
        <f aca="false">+B$88</f>
        <v>40772</v>
      </c>
      <c r="C156" s="107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65"/>
      <c r="U156" s="65"/>
    </row>
    <row r="157" customFormat="false" ht="14.25" hidden="false" customHeight="false" outlineLevel="0" collapsed="false">
      <c r="A157" s="98" t="n">
        <f aca="false">+A$88</f>
        <v>4410006</v>
      </c>
      <c r="B157" s="99" t="n">
        <f aca="false">+B$88</f>
        <v>40772</v>
      </c>
      <c r="C157" s="107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65"/>
      <c r="U157" s="65"/>
    </row>
    <row r="158" customFormat="false" ht="14.25" hidden="false" customHeight="false" outlineLevel="0" collapsed="false">
      <c r="A158" s="98" t="n">
        <f aca="false">+A$88</f>
        <v>4410006</v>
      </c>
      <c r="B158" s="99" t="n">
        <f aca="false">+B$88</f>
        <v>40772</v>
      </c>
      <c r="C158" s="107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65"/>
      <c r="U158" s="65"/>
    </row>
    <row r="159" customFormat="false" ht="14.25" hidden="false" customHeight="false" outlineLevel="0" collapsed="false">
      <c r="A159" s="98" t="n">
        <f aca="false">+A$88</f>
        <v>4410006</v>
      </c>
      <c r="B159" s="99" t="n">
        <f aca="false">+B$88</f>
        <v>40772</v>
      </c>
      <c r="C159" s="107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65"/>
      <c r="U159" s="65"/>
    </row>
    <row r="160" customFormat="false" ht="14.25" hidden="false" customHeight="false" outlineLevel="0" collapsed="false">
      <c r="A160" s="98" t="n">
        <f aca="false">+A$88</f>
        <v>4410006</v>
      </c>
      <c r="B160" s="99" t="n">
        <f aca="false">+B$88</f>
        <v>40772</v>
      </c>
      <c r="C160" s="107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65"/>
      <c r="U160" s="65"/>
    </row>
    <row r="161" customFormat="false" ht="14.25" hidden="false" customHeight="false" outlineLevel="0" collapsed="false">
      <c r="A161" s="98" t="n">
        <f aca="false">+A$88</f>
        <v>4410006</v>
      </c>
      <c r="B161" s="99" t="n">
        <f aca="false">+B$88</f>
        <v>40772</v>
      </c>
      <c r="C161" s="107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65"/>
      <c r="U161" s="65"/>
    </row>
    <row r="162" customFormat="false" ht="14.25" hidden="false" customHeight="false" outlineLevel="0" collapsed="false">
      <c r="A162" s="98" t="n">
        <f aca="false">+A$88</f>
        <v>4410006</v>
      </c>
      <c r="B162" s="99" t="n">
        <f aca="false">+B$88</f>
        <v>40772</v>
      </c>
      <c r="C162" s="107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65"/>
      <c r="U162" s="65"/>
    </row>
    <row r="163" customFormat="false" ht="14.25" hidden="false" customHeight="false" outlineLevel="0" collapsed="false">
      <c r="A163" s="98" t="n">
        <f aca="false">+A$88</f>
        <v>4410006</v>
      </c>
      <c r="B163" s="99" t="n">
        <f aca="false">+B$88</f>
        <v>40772</v>
      </c>
      <c r="C163" s="107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65"/>
      <c r="U163" s="65"/>
    </row>
    <row r="164" customFormat="false" ht="14.25" hidden="false" customHeight="false" outlineLevel="0" collapsed="false">
      <c r="A164" s="98" t="n">
        <f aca="false">+A$88</f>
        <v>4410006</v>
      </c>
      <c r="B164" s="99" t="n">
        <f aca="false">+B$88</f>
        <v>40772</v>
      </c>
      <c r="C164" s="107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65"/>
      <c r="U164" s="65"/>
    </row>
    <row r="165" customFormat="false" ht="14.25" hidden="false" customHeight="false" outlineLevel="0" collapsed="false">
      <c r="A165" s="98" t="n">
        <f aca="false">+A$88</f>
        <v>4410006</v>
      </c>
      <c r="B165" s="99" t="n">
        <f aca="false">+B$88</f>
        <v>40772</v>
      </c>
      <c r="C165" s="107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65"/>
      <c r="U165" s="65"/>
    </row>
    <row r="166" customFormat="false" ht="14.25" hidden="false" customHeight="false" outlineLevel="0" collapsed="false">
      <c r="A166" s="98" t="n">
        <f aca="false">+A$88</f>
        <v>4410006</v>
      </c>
      <c r="B166" s="99" t="n">
        <f aca="false">+B$88</f>
        <v>40772</v>
      </c>
      <c r="C166" s="107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65"/>
      <c r="U166" s="65"/>
    </row>
    <row r="167" customFormat="false" ht="14.25" hidden="false" customHeight="false" outlineLevel="0" collapsed="false">
      <c r="A167" s="98" t="n">
        <f aca="false">+A$88</f>
        <v>4410006</v>
      </c>
      <c r="B167" s="99" t="n">
        <f aca="false">+B$88</f>
        <v>40772</v>
      </c>
      <c r="C167" s="107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65"/>
      <c r="U167" s="65"/>
    </row>
    <row r="168" customFormat="false" ht="14.25" hidden="false" customHeight="false" outlineLevel="0" collapsed="false">
      <c r="A168" s="98" t="n">
        <f aca="false">+A$88</f>
        <v>4410006</v>
      </c>
      <c r="B168" s="99" t="n">
        <f aca="false">+B$88</f>
        <v>40772</v>
      </c>
      <c r="C168" s="107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65"/>
      <c r="U168" s="65"/>
    </row>
    <row r="169" customFormat="false" ht="14.25" hidden="false" customHeight="false" outlineLevel="0" collapsed="false">
      <c r="A169" s="98" t="n">
        <f aca="false">+A$88</f>
        <v>4410006</v>
      </c>
      <c r="B169" s="99" t="n">
        <f aca="false">+B$88</f>
        <v>40772</v>
      </c>
      <c r="C169" s="107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65"/>
      <c r="U169" s="65"/>
    </row>
    <row r="170" customFormat="false" ht="14.25" hidden="false" customHeight="false" outlineLevel="0" collapsed="false">
      <c r="A170" s="98" t="n">
        <f aca="false">+A$88</f>
        <v>4410006</v>
      </c>
      <c r="B170" s="99" t="n">
        <f aca="false">+B$88</f>
        <v>40772</v>
      </c>
      <c r="C170" s="107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65"/>
      <c r="U170" s="65"/>
    </row>
    <row r="171" customFormat="false" ht="14.25" hidden="false" customHeight="false" outlineLevel="0" collapsed="false">
      <c r="A171" s="98" t="n">
        <f aca="false">+A$88</f>
        <v>4410006</v>
      </c>
      <c r="B171" s="99" t="n">
        <f aca="false">+B$88</f>
        <v>40772</v>
      </c>
      <c r="C171" s="107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65"/>
      <c r="U171" s="65"/>
    </row>
    <row r="172" customFormat="false" ht="14.25" hidden="false" customHeight="false" outlineLevel="0" collapsed="false">
      <c r="A172" s="98" t="n">
        <f aca="false">+A$88</f>
        <v>4410006</v>
      </c>
      <c r="B172" s="99" t="n">
        <f aca="false">+B$88</f>
        <v>40772</v>
      </c>
      <c r="C172" s="107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65"/>
      <c r="U172" s="65"/>
    </row>
    <row r="173" customFormat="false" ht="14.25" hidden="false" customHeight="false" outlineLevel="0" collapsed="false">
      <c r="A173" s="98" t="n">
        <f aca="false">+A$88</f>
        <v>4410006</v>
      </c>
      <c r="B173" s="99" t="n">
        <f aca="false">+B$88</f>
        <v>40772</v>
      </c>
      <c r="C173" s="107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65"/>
      <c r="U173" s="65"/>
    </row>
    <row r="174" customFormat="false" ht="14.25" hidden="false" customHeight="false" outlineLevel="0" collapsed="false">
      <c r="A174" s="98" t="n">
        <f aca="false">+A$88</f>
        <v>4410006</v>
      </c>
      <c r="B174" s="99" t="n">
        <f aca="false">+B$88</f>
        <v>40772</v>
      </c>
      <c r="C174" s="107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65"/>
      <c r="U174" s="65"/>
    </row>
    <row r="175" customFormat="false" ht="14.25" hidden="false" customHeight="false" outlineLevel="0" collapsed="false">
      <c r="A175" s="98" t="n">
        <f aca="false">+A$88</f>
        <v>4410006</v>
      </c>
      <c r="B175" s="99" t="n">
        <f aca="false">+B$88</f>
        <v>40772</v>
      </c>
      <c r="C175" s="107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65"/>
      <c r="U175" s="65"/>
    </row>
    <row r="176" customFormat="false" ht="14.25" hidden="false" customHeight="false" outlineLevel="0" collapsed="false">
      <c r="A176" s="98" t="n">
        <f aca="false">+A$88</f>
        <v>4410006</v>
      </c>
      <c r="B176" s="99" t="n">
        <f aca="false">+B$88</f>
        <v>40772</v>
      </c>
      <c r="C176" s="107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65"/>
      <c r="U176" s="65"/>
    </row>
    <row r="177" customFormat="false" ht="14.25" hidden="false" customHeight="false" outlineLevel="0" collapsed="false">
      <c r="A177" s="98" t="n">
        <f aca="false">+A$88</f>
        <v>4410006</v>
      </c>
      <c r="B177" s="99" t="n">
        <f aca="false">+B$88</f>
        <v>40772</v>
      </c>
      <c r="C177" s="107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65"/>
      <c r="U177" s="65"/>
    </row>
    <row r="178" customFormat="false" ht="14.25" hidden="false" customHeight="false" outlineLevel="0" collapsed="false">
      <c r="A178" s="98" t="n">
        <f aca="false">+A$88</f>
        <v>4410006</v>
      </c>
      <c r="B178" s="99" t="n">
        <f aca="false">+B$88</f>
        <v>40772</v>
      </c>
      <c r="C178" s="107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65"/>
      <c r="U178" s="65"/>
    </row>
    <row r="179" customFormat="false" ht="14.25" hidden="false" customHeight="false" outlineLevel="0" collapsed="false">
      <c r="A179" s="98" t="n">
        <f aca="false">+A$88</f>
        <v>4410006</v>
      </c>
      <c r="B179" s="99" t="n">
        <f aca="false">+B$88</f>
        <v>40772</v>
      </c>
      <c r="C179" s="107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65"/>
      <c r="U179" s="65"/>
    </row>
    <row r="180" customFormat="false" ht="14.25" hidden="false" customHeight="false" outlineLevel="0" collapsed="false">
      <c r="A180" s="98" t="n">
        <f aca="false">+A$88</f>
        <v>4410006</v>
      </c>
      <c r="B180" s="99" t="n">
        <f aca="false">+B$88</f>
        <v>40772</v>
      </c>
      <c r="C180" s="107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65"/>
      <c r="U180" s="65"/>
    </row>
    <row r="181" customFormat="false" ht="14.25" hidden="false" customHeight="false" outlineLevel="0" collapsed="false">
      <c r="A181" s="98" t="n">
        <f aca="false">+A$88</f>
        <v>4410006</v>
      </c>
      <c r="B181" s="99" t="n">
        <f aca="false">+B$88</f>
        <v>40772</v>
      </c>
      <c r="C181" s="107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65"/>
      <c r="U181" s="65"/>
    </row>
    <row r="182" customFormat="false" ht="14.25" hidden="false" customHeight="false" outlineLevel="0" collapsed="false">
      <c r="A182" s="98" t="n">
        <f aca="false">+A$88</f>
        <v>4410006</v>
      </c>
      <c r="B182" s="99" t="n">
        <f aca="false">+B$88</f>
        <v>40772</v>
      </c>
      <c r="C182" s="107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65"/>
      <c r="U182" s="65"/>
    </row>
    <row r="183" customFormat="false" ht="14.25" hidden="false" customHeight="false" outlineLevel="0" collapsed="false">
      <c r="A183" s="98" t="n">
        <f aca="false">+A$88</f>
        <v>4410006</v>
      </c>
      <c r="B183" s="99" t="n">
        <f aca="false">+B$88</f>
        <v>40772</v>
      </c>
      <c r="C183" s="107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65"/>
      <c r="U183" s="65"/>
    </row>
    <row r="184" customFormat="false" ht="14.25" hidden="false" customHeight="false" outlineLevel="0" collapsed="false">
      <c r="A184" s="98" t="n">
        <f aca="false">+A$88</f>
        <v>4410006</v>
      </c>
      <c r="B184" s="99" t="n">
        <f aca="false">+B$88</f>
        <v>40772</v>
      </c>
      <c r="C184" s="107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65"/>
      <c r="U184" s="65"/>
    </row>
    <row r="185" customFormat="false" ht="14.25" hidden="false" customHeight="false" outlineLevel="0" collapsed="false">
      <c r="A185" s="98" t="n">
        <f aca="false">+A$88</f>
        <v>4410006</v>
      </c>
      <c r="B185" s="99" t="n">
        <f aca="false">+B$88</f>
        <v>40772</v>
      </c>
      <c r="C185" s="107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65"/>
      <c r="U185" s="65"/>
    </row>
    <row r="186" customFormat="false" ht="14.25" hidden="false" customHeight="false" outlineLevel="0" collapsed="false">
      <c r="A186" s="98" t="n">
        <f aca="false">+A$88</f>
        <v>4410006</v>
      </c>
      <c r="B186" s="99" t="n">
        <f aca="false">+B$88</f>
        <v>40772</v>
      </c>
      <c r="C186" s="107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65"/>
      <c r="U186" s="65"/>
    </row>
    <row r="187" customFormat="false" ht="14.25" hidden="false" customHeight="false" outlineLevel="0" collapsed="false">
      <c r="A187" s="98" t="n">
        <f aca="false">+A$88</f>
        <v>4410006</v>
      </c>
      <c r="B187" s="99" t="n">
        <f aca="false">+B$88</f>
        <v>40772</v>
      </c>
      <c r="C187" s="107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65"/>
      <c r="U187" s="65"/>
    </row>
    <row r="188" customFormat="false" ht="14.25" hidden="false" customHeight="false" outlineLevel="0" collapsed="false">
      <c r="A188" s="98" t="n">
        <f aca="false">+A$88</f>
        <v>4410006</v>
      </c>
      <c r="B188" s="99" t="n">
        <f aca="false">+B$88</f>
        <v>40772</v>
      </c>
      <c r="C188" s="107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65"/>
      <c r="U188" s="65"/>
    </row>
    <row r="189" customFormat="false" ht="14.25" hidden="false" customHeight="false" outlineLevel="0" collapsed="false">
      <c r="A189" s="98" t="n">
        <f aca="false">+A$88</f>
        <v>4410006</v>
      </c>
      <c r="B189" s="99" t="n">
        <f aca="false">+B$88</f>
        <v>40772</v>
      </c>
      <c r="C189" s="107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65"/>
      <c r="U189" s="65"/>
    </row>
    <row r="190" customFormat="false" ht="14.25" hidden="false" customHeight="false" outlineLevel="0" collapsed="false">
      <c r="A190" s="98" t="n">
        <f aca="false">+A$88</f>
        <v>4410006</v>
      </c>
      <c r="B190" s="99" t="n">
        <f aca="false">+B$88</f>
        <v>40772</v>
      </c>
      <c r="C190" s="107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65"/>
      <c r="U190" s="65"/>
    </row>
    <row r="191" customFormat="false" ht="14.25" hidden="false" customHeight="false" outlineLevel="0" collapsed="false">
      <c r="A191" s="98" t="n">
        <f aca="false">+A$88</f>
        <v>4410006</v>
      </c>
      <c r="B191" s="99" t="n">
        <f aca="false">+B$88</f>
        <v>40772</v>
      </c>
      <c r="C191" s="107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65"/>
      <c r="U191" s="65"/>
    </row>
    <row r="192" customFormat="false" ht="14.25" hidden="false" customHeight="false" outlineLevel="0" collapsed="false">
      <c r="A192" s="98" t="n">
        <f aca="false">+A$88</f>
        <v>4410006</v>
      </c>
      <c r="B192" s="99" t="n">
        <f aca="false">+B$88</f>
        <v>40772</v>
      </c>
      <c r="C192" s="107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65"/>
      <c r="U192" s="65"/>
    </row>
    <row r="193" customFormat="false" ht="14.25" hidden="false" customHeight="false" outlineLevel="0" collapsed="false">
      <c r="A193" s="98" t="n">
        <f aca="false">+A$88</f>
        <v>4410006</v>
      </c>
      <c r="B193" s="99" t="n">
        <f aca="false">+B$88</f>
        <v>40772</v>
      </c>
      <c r="C193" s="107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65"/>
      <c r="U193" s="65"/>
    </row>
    <row r="194" customFormat="false" ht="14.25" hidden="false" customHeight="false" outlineLevel="0" collapsed="false">
      <c r="A194" s="98" t="n">
        <f aca="false">+A$88</f>
        <v>4410006</v>
      </c>
      <c r="B194" s="99" t="n">
        <f aca="false">+B$88</f>
        <v>40772</v>
      </c>
      <c r="C194" s="107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65"/>
      <c r="U194" s="65"/>
    </row>
    <row r="195" customFormat="false" ht="14.25" hidden="false" customHeight="false" outlineLevel="0" collapsed="false">
      <c r="A195" s="98" t="n">
        <f aca="false">+A$88</f>
        <v>4410006</v>
      </c>
      <c r="B195" s="99" t="n">
        <f aca="false">+B$88</f>
        <v>40772</v>
      </c>
      <c r="C195" s="107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65"/>
      <c r="U195" s="65"/>
    </row>
    <row r="196" customFormat="false" ht="14.25" hidden="false" customHeight="false" outlineLevel="0" collapsed="false">
      <c r="A196" s="98" t="n">
        <f aca="false">+A$88</f>
        <v>4410006</v>
      </c>
      <c r="B196" s="99" t="n">
        <f aca="false">+B$88</f>
        <v>40772</v>
      </c>
      <c r="C196" s="107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65"/>
      <c r="U196" s="65"/>
    </row>
    <row r="197" customFormat="false" ht="14.25" hidden="false" customHeight="false" outlineLevel="0" collapsed="false">
      <c r="A197" s="98" t="n">
        <f aca="false">+A$88</f>
        <v>4410006</v>
      </c>
      <c r="B197" s="99" t="n">
        <f aca="false">+B$88</f>
        <v>40772</v>
      </c>
      <c r="C197" s="107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65"/>
      <c r="U197" s="65"/>
    </row>
    <row r="198" customFormat="false" ht="14.25" hidden="false" customHeight="false" outlineLevel="0" collapsed="false">
      <c r="A198" s="98" t="n">
        <f aca="false">+A$88</f>
        <v>4410006</v>
      </c>
      <c r="B198" s="99" t="n">
        <f aca="false">+B$88</f>
        <v>40772</v>
      </c>
      <c r="C198" s="107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65"/>
      <c r="U198" s="65"/>
    </row>
    <row r="199" customFormat="false" ht="14.25" hidden="false" customHeight="false" outlineLevel="0" collapsed="false">
      <c r="A199" s="98" t="n">
        <f aca="false">+A$88</f>
        <v>4410006</v>
      </c>
      <c r="B199" s="99" t="n">
        <f aca="false">+B$88</f>
        <v>40772</v>
      </c>
      <c r="C199" s="107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65"/>
      <c r="U199" s="65"/>
    </row>
    <row r="200" customFormat="false" ht="14.25" hidden="false" customHeight="false" outlineLevel="0" collapsed="false">
      <c r="A200" s="98" t="n">
        <f aca="false">+A$88</f>
        <v>4410006</v>
      </c>
      <c r="B200" s="99" t="n">
        <f aca="false">+B$88</f>
        <v>40772</v>
      </c>
      <c r="C200" s="107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65"/>
      <c r="U200" s="65"/>
    </row>
    <row r="201" customFormat="false" ht="14.25" hidden="false" customHeight="false" outlineLevel="0" collapsed="false">
      <c r="A201" s="98" t="n">
        <f aca="false">+A$88</f>
        <v>4410006</v>
      </c>
      <c r="B201" s="99" t="n">
        <f aca="false">+B$88</f>
        <v>40772</v>
      </c>
      <c r="C201" s="107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65"/>
      <c r="U201" s="65"/>
    </row>
    <row r="202" customFormat="false" ht="14.25" hidden="false" customHeight="false" outlineLevel="0" collapsed="false">
      <c r="A202" s="98" t="n">
        <f aca="false">+A$88</f>
        <v>4410006</v>
      </c>
      <c r="B202" s="99" t="n">
        <f aca="false">+B$88</f>
        <v>40772</v>
      </c>
      <c r="C202" s="107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65"/>
      <c r="U202" s="65"/>
    </row>
    <row r="203" customFormat="false" ht="14.25" hidden="false" customHeight="false" outlineLevel="0" collapsed="false">
      <c r="A203" s="98" t="n">
        <f aca="false">+A$88</f>
        <v>4410006</v>
      </c>
      <c r="B203" s="99" t="n">
        <f aca="false">+B$88</f>
        <v>40772</v>
      </c>
      <c r="C203" s="107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65"/>
      <c r="U203" s="65"/>
    </row>
    <row r="204" customFormat="false" ht="14.25" hidden="false" customHeight="false" outlineLevel="0" collapsed="false">
      <c r="A204" s="98" t="n">
        <f aca="false">+A$88</f>
        <v>4410006</v>
      </c>
      <c r="B204" s="99" t="n">
        <f aca="false">+B$88</f>
        <v>40772</v>
      </c>
      <c r="C204" s="107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65"/>
      <c r="U204" s="65"/>
    </row>
    <row r="205" customFormat="false" ht="14.25" hidden="false" customHeight="false" outlineLevel="0" collapsed="false">
      <c r="A205" s="98" t="n">
        <f aca="false">+A$88</f>
        <v>4410006</v>
      </c>
      <c r="B205" s="99" t="n">
        <f aca="false">+B$88</f>
        <v>40772</v>
      </c>
      <c r="C205" s="107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65"/>
      <c r="U205" s="65"/>
    </row>
    <row r="206" customFormat="false" ht="14.25" hidden="false" customHeight="false" outlineLevel="0" collapsed="false">
      <c r="A206" s="98" t="n">
        <f aca="false">+A$88</f>
        <v>4410006</v>
      </c>
      <c r="B206" s="99" t="n">
        <f aca="false">+B$88</f>
        <v>40772</v>
      </c>
      <c r="C206" s="107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65"/>
      <c r="U206" s="65"/>
    </row>
    <row r="207" customFormat="false" ht="14.25" hidden="false" customHeight="false" outlineLevel="0" collapsed="false">
      <c r="A207" s="98" t="n">
        <f aca="false">+A$88</f>
        <v>4410006</v>
      </c>
      <c r="B207" s="99" t="n">
        <f aca="false">+B$88</f>
        <v>40772</v>
      </c>
      <c r="C207" s="107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65"/>
      <c r="U207" s="65"/>
    </row>
    <row r="208" customFormat="false" ht="14.25" hidden="false" customHeight="false" outlineLevel="0" collapsed="false">
      <c r="A208" s="98" t="n">
        <f aca="false">+A$88</f>
        <v>4410006</v>
      </c>
      <c r="B208" s="99" t="n">
        <f aca="false">+B$88</f>
        <v>40772</v>
      </c>
      <c r="C208" s="107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65"/>
      <c r="U208" s="65"/>
    </row>
    <row r="209" customFormat="false" ht="14.25" hidden="false" customHeight="false" outlineLevel="0" collapsed="false">
      <c r="A209" s="98" t="n">
        <f aca="false">+A$88</f>
        <v>4410006</v>
      </c>
      <c r="B209" s="99" t="n">
        <f aca="false">+B$88</f>
        <v>40772</v>
      </c>
      <c r="C209" s="107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65"/>
      <c r="U209" s="65"/>
    </row>
    <row r="210" customFormat="false" ht="14.25" hidden="false" customHeight="false" outlineLevel="0" collapsed="false">
      <c r="A210" s="98" t="n">
        <f aca="false">+A$88</f>
        <v>4410006</v>
      </c>
      <c r="B210" s="99" t="n">
        <f aca="false">+B$88</f>
        <v>40772</v>
      </c>
      <c r="C210" s="107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65"/>
      <c r="U210" s="65"/>
    </row>
    <row r="211" customFormat="false" ht="14.25" hidden="false" customHeight="false" outlineLevel="0" collapsed="false">
      <c r="A211" s="98" t="n">
        <f aca="false">+A$88</f>
        <v>4410006</v>
      </c>
      <c r="B211" s="99" t="n">
        <f aca="false">+B$88</f>
        <v>40772</v>
      </c>
      <c r="C211" s="107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65"/>
      <c r="U211" s="65"/>
    </row>
    <row r="212" customFormat="false" ht="14.25" hidden="false" customHeight="false" outlineLevel="0" collapsed="false">
      <c r="A212" s="98" t="n">
        <f aca="false">+A$88</f>
        <v>4410006</v>
      </c>
      <c r="B212" s="99" t="n">
        <f aca="false">+B$88</f>
        <v>40772</v>
      </c>
      <c r="C212" s="107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65"/>
      <c r="U212" s="65"/>
    </row>
    <row r="213" customFormat="false" ht="14.25" hidden="false" customHeight="false" outlineLevel="0" collapsed="false">
      <c r="A213" s="98" t="n">
        <f aca="false">+A$88</f>
        <v>4410006</v>
      </c>
      <c r="B213" s="99" t="n">
        <f aca="false">+B$88</f>
        <v>40772</v>
      </c>
      <c r="C213" s="107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65"/>
      <c r="U213" s="65"/>
    </row>
    <row r="214" customFormat="false" ht="14.25" hidden="false" customHeight="false" outlineLevel="0" collapsed="false">
      <c r="A214" s="98" t="n">
        <f aca="false">+A$88</f>
        <v>4410006</v>
      </c>
      <c r="B214" s="99" t="n">
        <f aca="false">+B$88</f>
        <v>40772</v>
      </c>
      <c r="C214" s="107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65"/>
      <c r="U214" s="65"/>
    </row>
    <row r="215" customFormat="false" ht="14.25" hidden="false" customHeight="false" outlineLevel="0" collapsed="false">
      <c r="A215" s="98" t="n">
        <f aca="false">+A$88</f>
        <v>4410006</v>
      </c>
      <c r="B215" s="99" t="n">
        <f aca="false">+B$88</f>
        <v>40772</v>
      </c>
      <c r="C215" s="107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65"/>
      <c r="U215" s="65"/>
    </row>
    <row r="216" customFormat="false" ht="14.25" hidden="false" customHeight="false" outlineLevel="0" collapsed="false">
      <c r="A216" s="98" t="n">
        <f aca="false">+A$88</f>
        <v>4410006</v>
      </c>
      <c r="B216" s="99" t="n">
        <f aca="false">+B$88</f>
        <v>40772</v>
      </c>
      <c r="C216" s="107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65"/>
      <c r="U216" s="65"/>
    </row>
    <row r="217" customFormat="false" ht="14.25" hidden="false" customHeight="false" outlineLevel="0" collapsed="false">
      <c r="A217" s="98" t="n">
        <f aca="false">+A$88</f>
        <v>4410006</v>
      </c>
      <c r="B217" s="99" t="n">
        <f aca="false">+B$88</f>
        <v>40772</v>
      </c>
      <c r="C217" s="107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65"/>
      <c r="U217" s="65"/>
    </row>
    <row r="218" customFormat="false" ht="14.25" hidden="false" customHeight="false" outlineLevel="0" collapsed="false">
      <c r="A218" s="98" t="n">
        <f aca="false">+A$88</f>
        <v>4410006</v>
      </c>
      <c r="B218" s="99" t="n">
        <f aca="false">+B$88</f>
        <v>40772</v>
      </c>
      <c r="C218" s="107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65"/>
      <c r="U218" s="65"/>
    </row>
    <row r="219" customFormat="false" ht="14.25" hidden="false" customHeight="false" outlineLevel="0" collapsed="false">
      <c r="A219" s="98" t="n">
        <f aca="false">+A$88</f>
        <v>4410006</v>
      </c>
      <c r="B219" s="99" t="n">
        <f aca="false">+B$88</f>
        <v>40772</v>
      </c>
      <c r="C219" s="107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65"/>
      <c r="U219" s="65"/>
    </row>
    <row r="220" customFormat="false" ht="14.25" hidden="false" customHeight="false" outlineLevel="0" collapsed="false">
      <c r="A220" s="98" t="n">
        <f aca="false">+A$88</f>
        <v>4410006</v>
      </c>
      <c r="B220" s="99" t="n">
        <f aca="false">+B$88</f>
        <v>40772</v>
      </c>
      <c r="C220" s="107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65"/>
      <c r="U220" s="65"/>
    </row>
    <row r="221" customFormat="false" ht="14.25" hidden="false" customHeight="false" outlineLevel="0" collapsed="false">
      <c r="A221" s="98" t="n">
        <f aca="false">+A$88</f>
        <v>4410006</v>
      </c>
      <c r="B221" s="99" t="n">
        <f aca="false">+B$88</f>
        <v>40772</v>
      </c>
      <c r="C221" s="107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65"/>
      <c r="U221" s="65"/>
    </row>
    <row r="222" customFormat="false" ht="14.25" hidden="false" customHeight="false" outlineLevel="0" collapsed="false">
      <c r="A222" s="98" t="n">
        <f aca="false">+A$88</f>
        <v>4410006</v>
      </c>
      <c r="B222" s="99" t="n">
        <f aca="false">+B$88</f>
        <v>40772</v>
      </c>
      <c r="C222" s="107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65"/>
      <c r="U222" s="65"/>
    </row>
    <row r="223" customFormat="false" ht="14.25" hidden="false" customHeight="false" outlineLevel="0" collapsed="false">
      <c r="A223" s="98" t="n">
        <f aca="false">+A$88</f>
        <v>4410006</v>
      </c>
      <c r="B223" s="99" t="n">
        <f aca="false">+B$88</f>
        <v>40772</v>
      </c>
      <c r="C223" s="107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65"/>
      <c r="U223" s="65"/>
    </row>
    <row r="224" customFormat="false" ht="14.25" hidden="false" customHeight="false" outlineLevel="0" collapsed="false">
      <c r="A224" s="98" t="n">
        <f aca="false">+A$88</f>
        <v>4410006</v>
      </c>
      <c r="B224" s="99" t="n">
        <f aca="false">+B$88</f>
        <v>40772</v>
      </c>
      <c r="C224" s="107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65"/>
      <c r="U224" s="65"/>
    </row>
    <row r="225" customFormat="false" ht="14.25" hidden="false" customHeight="false" outlineLevel="0" collapsed="false">
      <c r="A225" s="98" t="n">
        <f aca="false">+A$88</f>
        <v>4410006</v>
      </c>
      <c r="B225" s="99" t="n">
        <f aca="false">+B$88</f>
        <v>40772</v>
      </c>
      <c r="C225" s="107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65"/>
      <c r="U225" s="65"/>
    </row>
    <row r="226" customFormat="false" ht="14.25" hidden="false" customHeight="false" outlineLevel="0" collapsed="false">
      <c r="A226" s="98" t="n">
        <f aca="false">+A$88</f>
        <v>4410006</v>
      </c>
      <c r="B226" s="99" t="n">
        <f aca="false">+B$88</f>
        <v>40772</v>
      </c>
      <c r="C226" s="107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65"/>
      <c r="U226" s="65"/>
    </row>
    <row r="227" customFormat="false" ht="14.25" hidden="false" customHeight="false" outlineLevel="0" collapsed="false">
      <c r="A227" s="98" t="n">
        <f aca="false">+A$88</f>
        <v>4410006</v>
      </c>
      <c r="B227" s="99" t="n">
        <f aca="false">+B$88</f>
        <v>40772</v>
      </c>
      <c r="C227" s="107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65"/>
      <c r="U227" s="65"/>
    </row>
    <row r="228" customFormat="false" ht="14.25" hidden="false" customHeight="false" outlineLevel="0" collapsed="false">
      <c r="A228" s="98" t="n">
        <f aca="false">+A$88</f>
        <v>4410006</v>
      </c>
      <c r="B228" s="99" t="n">
        <f aca="false">+B$88</f>
        <v>40772</v>
      </c>
      <c r="C228" s="107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65"/>
      <c r="U228" s="65"/>
    </row>
    <row r="229" customFormat="false" ht="14.25" hidden="false" customHeight="false" outlineLevel="0" collapsed="false">
      <c r="A229" s="98" t="n">
        <f aca="false">+A$88</f>
        <v>4410006</v>
      </c>
      <c r="B229" s="99" t="n">
        <f aca="false">+B$88</f>
        <v>40772</v>
      </c>
      <c r="C229" s="107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65"/>
      <c r="U229" s="65"/>
    </row>
    <row r="230" customFormat="false" ht="14.25" hidden="false" customHeight="false" outlineLevel="0" collapsed="false">
      <c r="A230" s="98" t="n">
        <f aca="false">+A$88</f>
        <v>4410006</v>
      </c>
      <c r="B230" s="99" t="n">
        <f aca="false">+B$88</f>
        <v>40772</v>
      </c>
      <c r="C230" s="107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65"/>
      <c r="U230" s="65"/>
    </row>
    <row r="231" customFormat="false" ht="14.25" hidden="false" customHeight="false" outlineLevel="0" collapsed="false">
      <c r="A231" s="98" t="n">
        <f aca="false">+A$88</f>
        <v>4410006</v>
      </c>
      <c r="B231" s="99" t="n">
        <f aca="false">+B$88</f>
        <v>40772</v>
      </c>
      <c r="C231" s="107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65"/>
      <c r="U231" s="65"/>
    </row>
    <row r="232" customFormat="false" ht="14.25" hidden="false" customHeight="false" outlineLevel="0" collapsed="false">
      <c r="A232" s="98" t="n">
        <f aca="false">+A$88</f>
        <v>4410006</v>
      </c>
      <c r="B232" s="99" t="n">
        <f aca="false">+B$88</f>
        <v>40772</v>
      </c>
      <c r="C232" s="107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65"/>
      <c r="U232" s="65"/>
    </row>
    <row r="233" customFormat="false" ht="14.25" hidden="false" customHeight="false" outlineLevel="0" collapsed="false">
      <c r="A233" s="98" t="n">
        <f aca="false">+A$88</f>
        <v>4410006</v>
      </c>
      <c r="B233" s="99" t="n">
        <f aca="false">+B$88</f>
        <v>40772</v>
      </c>
      <c r="C233" s="107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65"/>
      <c r="U233" s="65"/>
    </row>
    <row r="234" customFormat="false" ht="14.25" hidden="false" customHeight="false" outlineLevel="0" collapsed="false">
      <c r="A234" s="98" t="n">
        <f aca="false">+A$88</f>
        <v>4410006</v>
      </c>
      <c r="B234" s="99" t="n">
        <f aca="false">+B$88</f>
        <v>40772</v>
      </c>
      <c r="C234" s="107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65"/>
      <c r="U234" s="65"/>
    </row>
    <row r="235" customFormat="false" ht="14.25" hidden="false" customHeight="false" outlineLevel="0" collapsed="false">
      <c r="A235" s="98" t="n">
        <f aca="false">+A$88</f>
        <v>4410006</v>
      </c>
      <c r="B235" s="99" t="n">
        <f aca="false">+B$88</f>
        <v>40772</v>
      </c>
      <c r="C235" s="107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65"/>
      <c r="U235" s="65"/>
    </row>
    <row r="236" customFormat="false" ht="14.25" hidden="false" customHeight="false" outlineLevel="0" collapsed="false">
      <c r="A236" s="98" t="n">
        <f aca="false">+A$88</f>
        <v>4410006</v>
      </c>
      <c r="B236" s="99" t="n">
        <f aca="false">+B$88</f>
        <v>40772</v>
      </c>
      <c r="C236" s="107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65"/>
      <c r="U236" s="65"/>
    </row>
    <row r="237" customFormat="false" ht="14.25" hidden="false" customHeight="false" outlineLevel="0" collapsed="false">
      <c r="A237" s="98" t="n">
        <f aca="false">+A$88</f>
        <v>4410006</v>
      </c>
      <c r="B237" s="99" t="n">
        <f aca="false">+B$88</f>
        <v>40772</v>
      </c>
      <c r="C237" s="107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65"/>
      <c r="U237" s="65"/>
    </row>
    <row r="238" customFormat="false" ht="14.25" hidden="false" customHeight="false" outlineLevel="0" collapsed="false">
      <c r="A238" s="98" t="n">
        <f aca="false">+A$88</f>
        <v>4410006</v>
      </c>
      <c r="B238" s="99" t="n">
        <f aca="false">+B$88</f>
        <v>40772</v>
      </c>
      <c r="C238" s="107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65"/>
      <c r="U238" s="65"/>
    </row>
    <row r="239" customFormat="false" ht="14.25" hidden="false" customHeight="false" outlineLevel="0" collapsed="false">
      <c r="A239" s="98" t="n">
        <f aca="false">+A$88</f>
        <v>4410006</v>
      </c>
      <c r="B239" s="99" t="n">
        <f aca="false">+B$88</f>
        <v>40772</v>
      </c>
      <c r="C239" s="107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  <c r="T239" s="65"/>
      <c r="U239" s="65"/>
    </row>
    <row r="240" customFormat="false" ht="14.25" hidden="false" customHeight="false" outlineLevel="0" collapsed="false">
      <c r="A240" s="98" t="n">
        <f aca="false">+A$88</f>
        <v>4410006</v>
      </c>
      <c r="B240" s="99" t="n">
        <f aca="false">+B$88</f>
        <v>40772</v>
      </c>
      <c r="C240" s="107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  <c r="T240" s="65"/>
      <c r="U240" s="65"/>
    </row>
    <row r="241" customFormat="false" ht="14.25" hidden="false" customHeight="false" outlineLevel="0" collapsed="false">
      <c r="A241" s="98" t="n">
        <f aca="false">+A$88</f>
        <v>4410006</v>
      </c>
      <c r="B241" s="99" t="n">
        <f aca="false">+B$88</f>
        <v>40772</v>
      </c>
      <c r="C241" s="107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65"/>
      <c r="U241" s="65"/>
    </row>
    <row r="242" customFormat="false" ht="14.25" hidden="false" customHeight="false" outlineLevel="0" collapsed="false">
      <c r="A242" s="98" t="n">
        <f aca="false">+A$88</f>
        <v>4410006</v>
      </c>
      <c r="B242" s="99" t="n">
        <f aca="false">+B$88</f>
        <v>40772</v>
      </c>
      <c r="C242" s="107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65"/>
      <c r="U242" s="65"/>
    </row>
    <row r="243" customFormat="false" ht="14.25" hidden="false" customHeight="false" outlineLevel="0" collapsed="false">
      <c r="A243" s="98" t="n">
        <f aca="false">+A$88</f>
        <v>4410006</v>
      </c>
      <c r="B243" s="99" t="n">
        <f aca="false">+B$88</f>
        <v>40772</v>
      </c>
      <c r="C243" s="107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65"/>
      <c r="U243" s="65"/>
    </row>
    <row r="244" customFormat="false" ht="12.75" hidden="false" customHeight="false" outlineLevel="0" collapsed="false">
      <c r="C244" s="109"/>
      <c r="D244" s="109"/>
      <c r="E244" s="109"/>
      <c r="F244" s="110"/>
      <c r="G244" s="110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65"/>
      <c r="U244" s="65"/>
    </row>
    <row r="245" customFormat="false" ht="12.75" hidden="false" customHeight="false" outlineLevel="0" collapsed="false">
      <c r="C245" s="109"/>
      <c r="D245" s="109"/>
      <c r="E245" s="109"/>
      <c r="F245" s="110"/>
      <c r="G245" s="110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65"/>
      <c r="U245" s="65"/>
    </row>
    <row r="246" customFormat="false" ht="12.75" hidden="false" customHeight="false" outlineLevel="0" collapsed="false">
      <c r="C246" s="109"/>
      <c r="D246" s="109"/>
      <c r="E246" s="109"/>
      <c r="F246" s="110"/>
      <c r="G246" s="110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65"/>
      <c r="U246" s="65"/>
    </row>
    <row r="247" customFormat="false" ht="12.75" hidden="false" customHeight="false" outlineLevel="0" collapsed="false">
      <c r="C247" s="109"/>
      <c r="D247" s="109"/>
      <c r="E247" s="109"/>
      <c r="F247" s="110"/>
      <c r="G247" s="110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65"/>
      <c r="U247" s="65"/>
    </row>
    <row r="248" customFormat="false" ht="12.75" hidden="false" customHeight="false" outlineLevel="0" collapsed="false">
      <c r="C248" s="109"/>
      <c r="D248" s="109"/>
      <c r="E248" s="109"/>
      <c r="F248" s="110"/>
      <c r="G248" s="110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65"/>
      <c r="U248" s="65"/>
    </row>
    <row r="249" customFormat="false" ht="12.75" hidden="false" customHeight="false" outlineLevel="0" collapsed="false">
      <c r="C249" s="109"/>
      <c r="D249" s="109"/>
      <c r="E249" s="109"/>
      <c r="F249" s="110"/>
      <c r="G249" s="110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65"/>
      <c r="U249" s="65"/>
    </row>
    <row r="250" customFormat="false" ht="12.75" hidden="false" customHeight="false" outlineLevel="0" collapsed="false">
      <c r="C250" s="109"/>
      <c r="D250" s="109"/>
      <c r="E250" s="109"/>
      <c r="F250" s="110"/>
      <c r="G250" s="110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65"/>
      <c r="U250" s="65"/>
    </row>
    <row r="251" customFormat="false" ht="12.75" hidden="false" customHeight="false" outlineLevel="0" collapsed="false">
      <c r="C251" s="109"/>
      <c r="D251" s="109"/>
      <c r="E251" s="109"/>
      <c r="F251" s="110"/>
      <c r="G251" s="110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65"/>
      <c r="U251" s="65"/>
    </row>
    <row r="252" customFormat="false" ht="12.75" hidden="false" customHeight="false" outlineLevel="0" collapsed="false">
      <c r="C252" s="109"/>
      <c r="D252" s="109"/>
      <c r="E252" s="109"/>
      <c r="F252" s="110"/>
      <c r="G252" s="110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65"/>
      <c r="U252" s="65"/>
    </row>
    <row r="253" customFormat="false" ht="12.75" hidden="false" customHeight="false" outlineLevel="0" collapsed="false">
      <c r="C253" s="109"/>
      <c r="D253" s="109"/>
      <c r="E253" s="109"/>
      <c r="F253" s="110"/>
      <c r="G253" s="110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65"/>
      <c r="U253" s="65"/>
    </row>
    <row r="254" customFormat="false" ht="12.75" hidden="false" customHeight="false" outlineLevel="0" collapsed="false">
      <c r="C254" s="109"/>
      <c r="D254" s="109"/>
      <c r="E254" s="109"/>
      <c r="F254" s="110"/>
      <c r="G254" s="110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65"/>
      <c r="U254" s="65"/>
    </row>
    <row r="255" customFormat="false" ht="12.75" hidden="false" customHeight="false" outlineLevel="0" collapsed="false">
      <c r="C255" s="109"/>
      <c r="D255" s="109"/>
      <c r="E255" s="109"/>
      <c r="F255" s="110"/>
      <c r="G255" s="110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65"/>
      <c r="U255" s="65"/>
    </row>
    <row r="256" customFormat="false" ht="12.75" hidden="false" customHeight="false" outlineLevel="0" collapsed="false">
      <c r="C256" s="109"/>
      <c r="D256" s="109"/>
      <c r="E256" s="109"/>
      <c r="F256" s="110"/>
      <c r="G256" s="110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65"/>
      <c r="U256" s="65"/>
    </row>
    <row r="257" customFormat="false" ht="12.75" hidden="false" customHeight="false" outlineLevel="0" collapsed="false">
      <c r="C257" s="109"/>
      <c r="D257" s="109"/>
      <c r="E257" s="109"/>
      <c r="F257" s="110"/>
      <c r="G257" s="110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65"/>
      <c r="U257" s="65"/>
    </row>
    <row r="258" customFormat="false" ht="12.75" hidden="false" customHeight="false" outlineLevel="0" collapsed="false">
      <c r="C258" s="109"/>
      <c r="D258" s="109"/>
      <c r="E258" s="109"/>
      <c r="F258" s="110"/>
      <c r="G258" s="110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65"/>
      <c r="U258" s="65"/>
    </row>
    <row r="259" customFormat="false" ht="12.75" hidden="false" customHeight="false" outlineLevel="0" collapsed="false">
      <c r="C259" s="109"/>
      <c r="D259" s="109"/>
      <c r="E259" s="109"/>
      <c r="F259" s="110"/>
      <c r="G259" s="110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65"/>
      <c r="U259" s="65"/>
    </row>
    <row r="260" customFormat="false" ht="12.75" hidden="false" customHeight="false" outlineLevel="0" collapsed="false">
      <c r="C260" s="109"/>
      <c r="D260" s="109"/>
      <c r="E260" s="109"/>
      <c r="F260" s="110"/>
      <c r="G260" s="110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65"/>
      <c r="U260" s="65"/>
    </row>
    <row r="261" customFormat="false" ht="12.75" hidden="false" customHeight="false" outlineLevel="0" collapsed="false">
      <c r="C261" s="109"/>
      <c r="D261" s="109"/>
      <c r="E261" s="109"/>
      <c r="F261" s="110"/>
      <c r="G261" s="110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65"/>
      <c r="U261" s="65"/>
    </row>
    <row r="262" customFormat="false" ht="12.75" hidden="false" customHeight="false" outlineLevel="0" collapsed="false">
      <c r="C262" s="109"/>
      <c r="D262" s="109"/>
      <c r="E262" s="109"/>
      <c r="F262" s="110"/>
      <c r="G262" s="110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65"/>
      <c r="U262" s="65"/>
    </row>
    <row r="263" customFormat="false" ht="12.75" hidden="false" customHeight="false" outlineLevel="0" collapsed="false">
      <c r="C263" s="109"/>
      <c r="D263" s="109"/>
      <c r="E263" s="109"/>
      <c r="F263" s="110"/>
      <c r="G263" s="110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65"/>
      <c r="U263" s="65"/>
    </row>
    <row r="264" customFormat="false" ht="12.75" hidden="false" customHeight="false" outlineLevel="0" collapsed="false">
      <c r="C264" s="109"/>
      <c r="D264" s="109"/>
      <c r="E264" s="109"/>
      <c r="F264" s="110"/>
      <c r="G264" s="110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65"/>
      <c r="U264" s="65"/>
    </row>
    <row r="265" customFormat="false" ht="12.75" hidden="false" customHeight="false" outlineLevel="0" collapsed="false">
      <c r="C265" s="109"/>
      <c r="D265" s="109"/>
      <c r="E265" s="109"/>
      <c r="F265" s="110"/>
      <c r="G265" s="110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65"/>
      <c r="U265" s="65"/>
    </row>
    <row r="266" customFormat="false" ht="12.75" hidden="false" customHeight="false" outlineLevel="0" collapsed="false">
      <c r="C266" s="109"/>
      <c r="D266" s="109"/>
      <c r="E266" s="109"/>
      <c r="F266" s="110"/>
      <c r="G266" s="110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65"/>
      <c r="U266" s="65"/>
    </row>
    <row r="267" customFormat="false" ht="12.75" hidden="false" customHeight="false" outlineLevel="0" collapsed="false">
      <c r="C267" s="109"/>
      <c r="D267" s="109"/>
      <c r="E267" s="109"/>
      <c r="F267" s="110"/>
      <c r="G267" s="110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65"/>
      <c r="U267" s="65"/>
    </row>
    <row r="268" customFormat="false" ht="12.75" hidden="false" customHeight="false" outlineLevel="0" collapsed="false">
      <c r="C268" s="109"/>
      <c r="D268" s="109"/>
      <c r="E268" s="109"/>
      <c r="F268" s="110"/>
      <c r="G268" s="110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65"/>
      <c r="U268" s="65"/>
    </row>
    <row r="269" customFormat="false" ht="12.75" hidden="false" customHeight="false" outlineLevel="0" collapsed="false">
      <c r="C269" s="109"/>
      <c r="D269" s="109"/>
      <c r="E269" s="109"/>
      <c r="F269" s="110"/>
      <c r="G269" s="110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65"/>
      <c r="U269" s="65"/>
    </row>
    <row r="270" customFormat="false" ht="12.75" hidden="false" customHeight="false" outlineLevel="0" collapsed="false">
      <c r="C270" s="109"/>
      <c r="D270" s="109"/>
      <c r="E270" s="109"/>
      <c r="F270" s="110"/>
      <c r="G270" s="110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65"/>
      <c r="U270" s="65"/>
    </row>
    <row r="271" customFormat="false" ht="12.75" hidden="false" customHeight="false" outlineLevel="0" collapsed="false">
      <c r="C271" s="109"/>
      <c r="D271" s="109"/>
      <c r="E271" s="109"/>
      <c r="F271" s="110"/>
      <c r="G271" s="110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65"/>
      <c r="U271" s="65"/>
    </row>
    <row r="272" customFormat="false" ht="12.75" hidden="false" customHeight="false" outlineLevel="0" collapsed="false">
      <c r="C272" s="109"/>
      <c r="D272" s="109"/>
      <c r="E272" s="109"/>
      <c r="F272" s="110"/>
      <c r="G272" s="110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65"/>
      <c r="U272" s="65"/>
    </row>
    <row r="273" customFormat="false" ht="12.75" hidden="false" customHeight="false" outlineLevel="0" collapsed="false">
      <c r="C273" s="109"/>
      <c r="D273" s="109"/>
      <c r="E273" s="109"/>
      <c r="F273" s="110"/>
      <c r="G273" s="110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65"/>
      <c r="U273" s="65"/>
    </row>
    <row r="274" customFormat="false" ht="12.75" hidden="false" customHeight="false" outlineLevel="0" collapsed="false">
      <c r="C274" s="109"/>
      <c r="D274" s="109"/>
      <c r="E274" s="109"/>
      <c r="F274" s="110"/>
      <c r="G274" s="110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65"/>
      <c r="U274" s="65"/>
    </row>
    <row r="275" customFormat="false" ht="12.75" hidden="false" customHeight="false" outlineLevel="0" collapsed="false">
      <c r="C275" s="109"/>
      <c r="D275" s="109"/>
      <c r="E275" s="109"/>
      <c r="F275" s="110"/>
      <c r="G275" s="110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65"/>
      <c r="U275" s="65"/>
    </row>
    <row r="276" customFormat="false" ht="12.75" hidden="false" customHeight="false" outlineLevel="0" collapsed="false">
      <c r="C276" s="109"/>
      <c r="D276" s="109"/>
      <c r="E276" s="109"/>
      <c r="F276" s="110"/>
      <c r="G276" s="110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65"/>
      <c r="U276" s="65"/>
    </row>
    <row r="277" customFormat="false" ht="12.75" hidden="false" customHeight="false" outlineLevel="0" collapsed="false">
      <c r="C277" s="109"/>
      <c r="D277" s="109"/>
      <c r="E277" s="109"/>
      <c r="F277" s="110"/>
      <c r="G277" s="110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65"/>
      <c r="U277" s="65"/>
    </row>
    <row r="278" customFormat="false" ht="12.75" hidden="false" customHeight="false" outlineLevel="0" collapsed="false">
      <c r="C278" s="109"/>
      <c r="D278" s="109"/>
      <c r="E278" s="109"/>
      <c r="F278" s="110"/>
      <c r="G278" s="110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65"/>
      <c r="U278" s="65"/>
    </row>
    <row r="279" customFormat="false" ht="12.75" hidden="false" customHeight="false" outlineLevel="0" collapsed="false">
      <c r="C279" s="109"/>
      <c r="D279" s="109"/>
      <c r="E279" s="109"/>
      <c r="F279" s="110"/>
      <c r="G279" s="110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65"/>
      <c r="U279" s="65"/>
    </row>
    <row r="280" customFormat="false" ht="12.75" hidden="false" customHeight="false" outlineLevel="0" collapsed="false">
      <c r="C280" s="109"/>
      <c r="D280" s="109"/>
      <c r="E280" s="109"/>
      <c r="F280" s="110"/>
      <c r="G280" s="110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65"/>
      <c r="U280" s="65"/>
    </row>
    <row r="281" customFormat="false" ht="12.75" hidden="false" customHeight="false" outlineLevel="0" collapsed="false">
      <c r="C281" s="109"/>
      <c r="D281" s="109"/>
      <c r="E281" s="109"/>
      <c r="F281" s="110"/>
      <c r="G281" s="110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65"/>
      <c r="U281" s="65"/>
    </row>
    <row r="282" customFormat="false" ht="12.75" hidden="false" customHeight="false" outlineLevel="0" collapsed="false">
      <c r="C282" s="109"/>
      <c r="D282" s="109"/>
      <c r="E282" s="109"/>
      <c r="F282" s="110"/>
      <c r="G282" s="110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65"/>
      <c r="U282" s="65"/>
    </row>
    <row r="283" customFormat="false" ht="12.75" hidden="false" customHeight="false" outlineLevel="0" collapsed="false">
      <c r="C283" s="109"/>
      <c r="D283" s="109"/>
      <c r="E283" s="109"/>
      <c r="F283" s="110"/>
      <c r="G283" s="110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65"/>
      <c r="U283" s="65"/>
    </row>
    <row r="284" customFormat="false" ht="12.75" hidden="false" customHeight="false" outlineLevel="0" collapsed="false">
      <c r="C284" s="109"/>
      <c r="D284" s="109"/>
      <c r="E284" s="109"/>
      <c r="F284" s="110"/>
      <c r="G284" s="110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65"/>
      <c r="U284" s="65"/>
    </row>
    <row r="285" customFormat="false" ht="12.75" hidden="false" customHeight="false" outlineLevel="0" collapsed="false">
      <c r="C285" s="109"/>
      <c r="D285" s="109"/>
      <c r="E285" s="109"/>
      <c r="F285" s="110"/>
      <c r="G285" s="110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65"/>
      <c r="U285" s="65"/>
    </row>
    <row r="286" customFormat="false" ht="12.75" hidden="false" customHeight="false" outlineLevel="0" collapsed="false">
      <c r="C286" s="109"/>
      <c r="D286" s="109"/>
      <c r="E286" s="109"/>
      <c r="F286" s="110"/>
      <c r="G286" s="110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65"/>
      <c r="U286" s="65"/>
    </row>
    <row r="287" customFormat="false" ht="12.75" hidden="false" customHeight="false" outlineLevel="0" collapsed="false">
      <c r="C287" s="109"/>
      <c r="D287" s="109"/>
      <c r="E287" s="109"/>
      <c r="F287" s="110"/>
      <c r="G287" s="110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65"/>
      <c r="U287" s="65"/>
    </row>
    <row r="288" customFormat="false" ht="12.75" hidden="false" customHeight="false" outlineLevel="0" collapsed="false">
      <c r="C288" s="109"/>
      <c r="D288" s="109"/>
      <c r="E288" s="109"/>
      <c r="F288" s="110"/>
      <c r="G288" s="110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65"/>
      <c r="U288" s="65"/>
    </row>
    <row r="289" customFormat="false" ht="12.75" hidden="false" customHeight="false" outlineLevel="0" collapsed="false">
      <c r="C289" s="109"/>
      <c r="D289" s="109"/>
      <c r="E289" s="109"/>
      <c r="F289" s="110"/>
      <c r="G289" s="110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65"/>
      <c r="U289" s="65"/>
    </row>
    <row r="290" customFormat="false" ht="12.75" hidden="false" customHeight="false" outlineLevel="0" collapsed="false">
      <c r="C290" s="109"/>
      <c r="D290" s="109"/>
      <c r="E290" s="109"/>
      <c r="F290" s="110"/>
      <c r="G290" s="110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65"/>
      <c r="U290" s="65"/>
    </row>
    <row r="291" customFormat="false" ht="12.75" hidden="false" customHeight="false" outlineLevel="0" collapsed="false">
      <c r="C291" s="109"/>
      <c r="D291" s="109"/>
      <c r="E291" s="109"/>
      <c r="F291" s="110"/>
      <c r="G291" s="110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65"/>
      <c r="U291" s="65"/>
    </row>
    <row r="292" customFormat="false" ht="12.75" hidden="false" customHeight="false" outlineLevel="0" collapsed="false">
      <c r="C292" s="109"/>
      <c r="D292" s="109"/>
      <c r="E292" s="109"/>
      <c r="F292" s="110"/>
      <c r="G292" s="110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65"/>
      <c r="U292" s="65"/>
    </row>
    <row r="293" customFormat="false" ht="12.75" hidden="false" customHeight="false" outlineLevel="0" collapsed="false">
      <c r="C293" s="109"/>
      <c r="D293" s="109"/>
      <c r="E293" s="109"/>
      <c r="F293" s="110"/>
      <c r="G293" s="110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65"/>
      <c r="U293" s="65"/>
    </row>
    <row r="294" customFormat="false" ht="12.75" hidden="false" customHeight="false" outlineLevel="0" collapsed="false">
      <c r="C294" s="109"/>
      <c r="D294" s="109"/>
      <c r="E294" s="109"/>
      <c r="F294" s="110"/>
      <c r="G294" s="110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65"/>
      <c r="U294" s="65"/>
    </row>
    <row r="295" customFormat="false" ht="12.75" hidden="false" customHeight="false" outlineLevel="0" collapsed="false">
      <c r="C295" s="109"/>
      <c r="D295" s="109"/>
      <c r="E295" s="109"/>
      <c r="F295" s="110"/>
      <c r="G295" s="110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65"/>
      <c r="U295" s="65"/>
    </row>
    <row r="296" customFormat="false" ht="12.75" hidden="false" customHeight="false" outlineLevel="0" collapsed="false">
      <c r="C296" s="109"/>
      <c r="D296" s="109"/>
      <c r="E296" s="109"/>
      <c r="F296" s="110"/>
      <c r="G296" s="110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65"/>
      <c r="U296" s="65"/>
    </row>
    <row r="297" customFormat="false" ht="12.75" hidden="false" customHeight="false" outlineLevel="0" collapsed="false">
      <c r="C297" s="109"/>
      <c r="D297" s="109"/>
      <c r="E297" s="109"/>
      <c r="F297" s="110"/>
      <c r="G297" s="110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65"/>
      <c r="U297" s="65"/>
    </row>
    <row r="298" customFormat="false" ht="12.75" hidden="false" customHeight="false" outlineLevel="0" collapsed="false">
      <c r="C298" s="109"/>
      <c r="D298" s="109"/>
      <c r="E298" s="109"/>
      <c r="F298" s="110"/>
      <c r="G298" s="110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65"/>
      <c r="U298" s="65"/>
    </row>
    <row r="299" customFormat="false" ht="12.75" hidden="false" customHeight="false" outlineLevel="0" collapsed="false">
      <c r="C299" s="109"/>
      <c r="D299" s="109"/>
      <c r="E299" s="109"/>
      <c r="F299" s="110"/>
      <c r="G299" s="110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65"/>
      <c r="U299" s="65"/>
    </row>
    <row r="300" customFormat="false" ht="12.75" hidden="false" customHeight="false" outlineLevel="0" collapsed="false">
      <c r="C300" s="109"/>
      <c r="D300" s="109"/>
      <c r="E300" s="109"/>
      <c r="F300" s="110"/>
      <c r="G300" s="110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65"/>
      <c r="U300" s="65"/>
    </row>
    <row r="301" customFormat="false" ht="12.75" hidden="false" customHeight="false" outlineLevel="0" collapsed="false">
      <c r="C301" s="109"/>
      <c r="D301" s="109"/>
      <c r="E301" s="109"/>
      <c r="F301" s="110"/>
      <c r="G301" s="110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65"/>
      <c r="U301" s="65"/>
    </row>
    <row r="302" customFormat="false" ht="12.75" hidden="false" customHeight="false" outlineLevel="0" collapsed="false">
      <c r="C302" s="109"/>
      <c r="D302" s="109"/>
      <c r="E302" s="109"/>
      <c r="F302" s="110"/>
      <c r="G302" s="110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65"/>
      <c r="U302" s="65"/>
    </row>
    <row r="303" customFormat="false" ht="12.75" hidden="false" customHeight="false" outlineLevel="0" collapsed="false">
      <c r="C303" s="109"/>
      <c r="D303" s="109"/>
      <c r="E303" s="109"/>
      <c r="F303" s="110"/>
      <c r="G303" s="110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65"/>
      <c r="U303" s="65"/>
    </row>
    <row r="304" customFormat="false" ht="12.75" hidden="false" customHeight="false" outlineLevel="0" collapsed="false">
      <c r="C304" s="109"/>
      <c r="D304" s="109"/>
      <c r="E304" s="109"/>
      <c r="F304" s="110"/>
      <c r="G304" s="110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65"/>
      <c r="U304" s="65"/>
    </row>
    <row r="305" customFormat="false" ht="12.75" hidden="false" customHeight="false" outlineLevel="0" collapsed="false">
      <c r="C305" s="109"/>
      <c r="D305" s="109"/>
      <c r="E305" s="109"/>
      <c r="F305" s="110"/>
      <c r="G305" s="110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65"/>
      <c r="U305" s="65"/>
    </row>
    <row r="306" customFormat="false" ht="12.75" hidden="false" customHeight="false" outlineLevel="0" collapsed="false">
      <c r="C306" s="109"/>
      <c r="D306" s="109"/>
      <c r="E306" s="109"/>
      <c r="F306" s="110"/>
      <c r="G306" s="110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65"/>
      <c r="U306" s="65"/>
    </row>
    <row r="307" customFormat="false" ht="12.75" hidden="false" customHeight="false" outlineLevel="0" collapsed="false">
      <c r="C307" s="109"/>
      <c r="D307" s="109"/>
      <c r="E307" s="109"/>
      <c r="F307" s="110"/>
      <c r="G307" s="110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65"/>
      <c r="U307" s="65"/>
    </row>
    <row r="308" customFormat="false" ht="12.75" hidden="false" customHeight="false" outlineLevel="0" collapsed="false">
      <c r="C308" s="109"/>
      <c r="D308" s="109"/>
      <c r="E308" s="109"/>
      <c r="F308" s="110"/>
      <c r="G308" s="110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65"/>
      <c r="U308" s="65"/>
    </row>
    <row r="309" customFormat="false" ht="12.75" hidden="false" customHeight="false" outlineLevel="0" collapsed="false">
      <c r="C309" s="109"/>
      <c r="D309" s="109"/>
      <c r="E309" s="109"/>
      <c r="F309" s="110"/>
      <c r="G309" s="110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65"/>
      <c r="U309" s="65"/>
    </row>
    <row r="310" customFormat="false" ht="12.75" hidden="false" customHeight="false" outlineLevel="0" collapsed="false">
      <c r="C310" s="109"/>
      <c r="D310" s="109"/>
      <c r="E310" s="109"/>
      <c r="F310" s="110"/>
      <c r="G310" s="110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65"/>
      <c r="U310" s="65"/>
    </row>
    <row r="311" customFormat="false" ht="12.75" hidden="false" customHeight="false" outlineLevel="0" collapsed="false">
      <c r="C311" s="109"/>
      <c r="D311" s="109"/>
      <c r="E311" s="109"/>
      <c r="F311" s="110"/>
      <c r="G311" s="110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65"/>
      <c r="U311" s="65"/>
    </row>
    <row r="312" customFormat="false" ht="12.75" hidden="false" customHeight="false" outlineLevel="0" collapsed="false">
      <c r="C312" s="109"/>
      <c r="D312" s="109"/>
      <c r="E312" s="109"/>
      <c r="F312" s="110"/>
      <c r="G312" s="110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65"/>
      <c r="U312" s="65"/>
    </row>
    <row r="313" customFormat="false" ht="12.75" hidden="false" customHeight="false" outlineLevel="0" collapsed="false">
      <c r="C313" s="109"/>
      <c r="D313" s="109"/>
      <c r="E313" s="109"/>
      <c r="F313" s="110"/>
      <c r="G313" s="110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65"/>
      <c r="U313" s="65"/>
    </row>
    <row r="314" customFormat="false" ht="12.75" hidden="false" customHeight="false" outlineLevel="0" collapsed="false">
      <c r="C314" s="109"/>
      <c r="D314" s="109"/>
      <c r="E314" s="109"/>
      <c r="F314" s="110"/>
      <c r="G314" s="110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65"/>
      <c r="U314" s="65"/>
    </row>
    <row r="315" customFormat="false" ht="12.75" hidden="false" customHeight="false" outlineLevel="0" collapsed="false">
      <c r="C315" s="109"/>
      <c r="D315" s="109"/>
      <c r="E315" s="109"/>
      <c r="F315" s="110"/>
      <c r="G315" s="110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65"/>
      <c r="U315" s="65"/>
    </row>
    <row r="316" customFormat="false" ht="12.75" hidden="false" customHeight="false" outlineLevel="0" collapsed="false">
      <c r="C316" s="109"/>
      <c r="D316" s="109"/>
      <c r="E316" s="109"/>
      <c r="F316" s="110"/>
      <c r="G316" s="110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65"/>
      <c r="U316" s="65"/>
    </row>
    <row r="317" customFormat="false" ht="12.75" hidden="false" customHeight="false" outlineLevel="0" collapsed="false">
      <c r="C317" s="109"/>
      <c r="D317" s="109"/>
      <c r="E317" s="109"/>
      <c r="F317" s="110"/>
      <c r="G317" s="110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65"/>
      <c r="U317" s="65"/>
    </row>
    <row r="318" customFormat="false" ht="12.75" hidden="false" customHeight="false" outlineLevel="0" collapsed="false">
      <c r="C318" s="109"/>
      <c r="D318" s="109"/>
      <c r="E318" s="109"/>
      <c r="F318" s="110"/>
      <c r="G318" s="110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65"/>
      <c r="U318" s="65"/>
    </row>
    <row r="319" customFormat="false" ht="12.75" hidden="false" customHeight="false" outlineLevel="0" collapsed="false">
      <c r="C319" s="109"/>
      <c r="D319" s="109"/>
      <c r="E319" s="109"/>
      <c r="F319" s="110"/>
      <c r="G319" s="110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65"/>
      <c r="U319" s="65"/>
    </row>
    <row r="320" customFormat="false" ht="12.75" hidden="false" customHeight="false" outlineLevel="0" collapsed="false">
      <c r="C320" s="109"/>
      <c r="D320" s="109"/>
      <c r="E320" s="109"/>
      <c r="F320" s="110"/>
      <c r="G320" s="110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65"/>
      <c r="U320" s="65"/>
    </row>
    <row r="321" customFormat="false" ht="12.75" hidden="false" customHeight="false" outlineLevel="0" collapsed="false">
      <c r="C321" s="109"/>
      <c r="D321" s="109"/>
      <c r="E321" s="109"/>
      <c r="F321" s="110"/>
      <c r="G321" s="110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65"/>
      <c r="U321" s="65"/>
    </row>
    <row r="322" customFormat="false" ht="12.75" hidden="false" customHeight="false" outlineLevel="0" collapsed="false">
      <c r="C322" s="109"/>
      <c r="D322" s="109"/>
      <c r="E322" s="109"/>
      <c r="F322" s="110"/>
      <c r="G322" s="110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65"/>
      <c r="U322" s="65"/>
    </row>
    <row r="323" customFormat="false" ht="12.75" hidden="false" customHeight="false" outlineLevel="0" collapsed="false">
      <c r="C323" s="109"/>
      <c r="D323" s="109"/>
      <c r="E323" s="109"/>
      <c r="F323" s="110"/>
      <c r="G323" s="110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65"/>
      <c r="U323" s="65"/>
    </row>
    <row r="324" customFormat="false" ht="12.75" hidden="false" customHeight="false" outlineLevel="0" collapsed="false">
      <c r="C324" s="109"/>
      <c r="D324" s="109"/>
      <c r="E324" s="109"/>
      <c r="F324" s="110"/>
      <c r="G324" s="110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65"/>
      <c r="U324" s="65"/>
    </row>
    <row r="325" customFormat="false" ht="12.75" hidden="false" customHeight="false" outlineLevel="0" collapsed="false">
      <c r="C325" s="109"/>
      <c r="D325" s="109"/>
      <c r="E325" s="109"/>
      <c r="F325" s="110"/>
      <c r="G325" s="110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65"/>
      <c r="U325" s="65"/>
    </row>
    <row r="326" customFormat="false" ht="12.75" hidden="false" customHeight="false" outlineLevel="0" collapsed="false">
      <c r="C326" s="109"/>
      <c r="D326" s="109"/>
      <c r="E326" s="109"/>
      <c r="F326" s="110"/>
      <c r="G326" s="110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65"/>
      <c r="U326" s="65"/>
    </row>
    <row r="327" customFormat="false" ht="12.75" hidden="false" customHeight="false" outlineLevel="0" collapsed="false">
      <c r="C327" s="109"/>
      <c r="D327" s="109"/>
      <c r="E327" s="109"/>
      <c r="F327" s="110"/>
      <c r="G327" s="110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65"/>
      <c r="U327" s="65"/>
    </row>
    <row r="328" customFormat="false" ht="12.75" hidden="false" customHeight="false" outlineLevel="0" collapsed="false">
      <c r="C328" s="109"/>
      <c r="D328" s="109"/>
      <c r="E328" s="109"/>
      <c r="F328" s="110"/>
      <c r="G328" s="110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65"/>
      <c r="U328" s="65"/>
    </row>
    <row r="329" customFormat="false" ht="12.75" hidden="false" customHeight="false" outlineLevel="0" collapsed="false">
      <c r="C329" s="109"/>
      <c r="D329" s="109"/>
      <c r="E329" s="109"/>
      <c r="F329" s="110"/>
      <c r="G329" s="110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65"/>
      <c r="U329" s="65"/>
    </row>
    <row r="330" customFormat="false" ht="12.75" hidden="false" customHeight="false" outlineLevel="0" collapsed="false">
      <c r="C330" s="109"/>
      <c r="D330" s="109"/>
      <c r="E330" s="109"/>
      <c r="F330" s="110"/>
      <c r="G330" s="110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65"/>
      <c r="U330" s="65"/>
    </row>
    <row r="331" customFormat="false" ht="12.75" hidden="false" customHeight="false" outlineLevel="0" collapsed="false">
      <c r="C331" s="109"/>
      <c r="D331" s="109"/>
      <c r="E331" s="109"/>
      <c r="F331" s="110"/>
      <c r="G331" s="110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65"/>
      <c r="U331" s="65"/>
    </row>
    <row r="332" customFormat="false" ht="12.75" hidden="false" customHeight="false" outlineLevel="0" collapsed="false">
      <c r="C332" s="109"/>
      <c r="D332" s="109"/>
      <c r="E332" s="109"/>
      <c r="F332" s="110"/>
      <c r="G332" s="110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65"/>
      <c r="U332" s="65"/>
    </row>
    <row r="333" customFormat="false" ht="12.75" hidden="false" customHeight="false" outlineLevel="0" collapsed="false">
      <c r="C333" s="109"/>
      <c r="D333" s="109"/>
      <c r="E333" s="109"/>
      <c r="F333" s="110"/>
      <c r="G333" s="110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65"/>
      <c r="U333" s="65"/>
    </row>
    <row r="334" customFormat="false" ht="12.75" hidden="false" customHeight="false" outlineLevel="0" collapsed="false">
      <c r="C334" s="109"/>
      <c r="D334" s="109"/>
      <c r="E334" s="109"/>
      <c r="F334" s="110"/>
      <c r="G334" s="110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65"/>
      <c r="U334" s="65"/>
    </row>
    <row r="335" customFormat="false" ht="12.75" hidden="false" customHeight="false" outlineLevel="0" collapsed="false">
      <c r="C335" s="109"/>
      <c r="D335" s="109"/>
      <c r="E335" s="109"/>
      <c r="F335" s="110"/>
      <c r="G335" s="110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65"/>
      <c r="U335" s="65"/>
    </row>
    <row r="336" customFormat="false" ht="12.75" hidden="false" customHeight="false" outlineLevel="0" collapsed="false">
      <c r="C336" s="109"/>
      <c r="D336" s="109"/>
      <c r="E336" s="109"/>
      <c r="F336" s="110"/>
      <c r="G336" s="110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65"/>
      <c r="U336" s="65"/>
    </row>
    <row r="337" customFormat="false" ht="12.75" hidden="false" customHeight="false" outlineLevel="0" collapsed="false">
      <c r="C337" s="109"/>
      <c r="D337" s="109"/>
      <c r="E337" s="109"/>
      <c r="F337" s="110"/>
      <c r="G337" s="110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65"/>
      <c r="U337" s="65"/>
    </row>
    <row r="338" customFormat="false" ht="12.75" hidden="false" customHeight="false" outlineLevel="0" collapsed="false">
      <c r="C338" s="109"/>
      <c r="D338" s="109"/>
      <c r="E338" s="109"/>
      <c r="F338" s="110"/>
      <c r="G338" s="110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</row>
    <row r="339" customFormat="false" ht="12.75" hidden="false" customHeight="false" outlineLevel="0" collapsed="false">
      <c r="C339" s="109"/>
      <c r="D339" s="109"/>
      <c r="E339" s="109"/>
      <c r="F339" s="110"/>
      <c r="G339" s="110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</row>
    <row r="340" customFormat="false" ht="12.75" hidden="false" customHeight="false" outlineLevel="0" collapsed="false">
      <c r="C340" s="109"/>
      <c r="D340" s="109"/>
      <c r="E340" s="109"/>
      <c r="F340" s="110"/>
      <c r="G340" s="110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</row>
    <row r="341" customFormat="false" ht="12.75" hidden="false" customHeight="false" outlineLevel="0" collapsed="false">
      <c r="C341" s="109"/>
      <c r="D341" s="109"/>
      <c r="E341" s="109"/>
      <c r="F341" s="110"/>
      <c r="G341" s="110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</row>
    <row r="342" customFormat="false" ht="12.75" hidden="false" customHeight="false" outlineLevel="0" collapsed="false">
      <c r="C342" s="109"/>
      <c r="D342" s="109"/>
      <c r="E342" s="109"/>
      <c r="F342" s="110"/>
      <c r="G342" s="110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</row>
    <row r="343" customFormat="false" ht="12.75" hidden="false" customHeight="false" outlineLevel="0" collapsed="false">
      <c r="C343" s="109"/>
      <c r="D343" s="109"/>
      <c r="E343" s="109"/>
      <c r="F343" s="110"/>
      <c r="G343" s="110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</row>
    <row r="344" customFormat="false" ht="12.75" hidden="false" customHeight="false" outlineLevel="0" collapsed="false">
      <c r="C344" s="109"/>
      <c r="D344" s="109"/>
      <c r="E344" s="109"/>
      <c r="F344" s="110"/>
      <c r="G344" s="110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</row>
    <row r="345" customFormat="false" ht="12.75" hidden="false" customHeight="false" outlineLevel="0" collapsed="false">
      <c r="C345" s="109"/>
      <c r="D345" s="109"/>
      <c r="E345" s="109"/>
      <c r="F345" s="110"/>
      <c r="G345" s="110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</row>
    <row r="346" customFormat="false" ht="12.75" hidden="false" customHeight="false" outlineLevel="0" collapsed="false">
      <c r="C346" s="109"/>
      <c r="D346" s="109"/>
      <c r="E346" s="109"/>
      <c r="F346" s="110"/>
      <c r="G346" s="110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</row>
    <row r="347" customFormat="false" ht="12.75" hidden="false" customHeight="false" outlineLevel="0" collapsed="false">
      <c r="C347" s="109"/>
      <c r="D347" s="109"/>
      <c r="E347" s="109"/>
      <c r="F347" s="110"/>
      <c r="G347" s="110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</row>
    <row r="348" customFormat="false" ht="12.75" hidden="false" customHeight="false" outlineLevel="0" collapsed="false">
      <c r="C348" s="109"/>
      <c r="D348" s="109"/>
      <c r="E348" s="109"/>
      <c r="F348" s="110"/>
      <c r="G348" s="110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</row>
    <row r="349" customFormat="false" ht="12.75" hidden="false" customHeight="false" outlineLevel="0" collapsed="false">
      <c r="C349" s="109"/>
      <c r="D349" s="109"/>
      <c r="E349" s="109"/>
      <c r="F349" s="110"/>
      <c r="G349" s="110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</row>
    <row r="350" customFormat="false" ht="12.75" hidden="false" customHeight="false" outlineLevel="0" collapsed="false">
      <c r="C350" s="109"/>
      <c r="D350" s="109"/>
      <c r="E350" s="109"/>
      <c r="F350" s="110"/>
      <c r="G350" s="110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</row>
    <row r="351" customFormat="false" ht="12.75" hidden="false" customHeight="false" outlineLevel="0" collapsed="false">
      <c r="C351" s="109"/>
      <c r="D351" s="109"/>
      <c r="E351" s="109"/>
      <c r="F351" s="110"/>
      <c r="G351" s="110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</row>
    <row r="352" customFormat="false" ht="12.75" hidden="false" customHeight="false" outlineLevel="0" collapsed="false">
      <c r="C352" s="109"/>
      <c r="D352" s="109"/>
      <c r="E352" s="109"/>
      <c r="F352" s="110"/>
      <c r="G352" s="110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</row>
    <row r="353" customFormat="false" ht="12.75" hidden="false" customHeight="false" outlineLevel="0" collapsed="false">
      <c r="C353" s="109"/>
      <c r="D353" s="109"/>
      <c r="E353" s="109"/>
      <c r="F353" s="110"/>
      <c r="G353" s="110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</row>
    <row r="354" customFormat="false" ht="12.75" hidden="false" customHeight="false" outlineLevel="0" collapsed="false">
      <c r="C354" s="109"/>
      <c r="D354" s="109"/>
      <c r="E354" s="109"/>
      <c r="F354" s="110"/>
      <c r="G354" s="110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</row>
    <row r="355" customFormat="false" ht="12.75" hidden="false" customHeight="false" outlineLevel="0" collapsed="false">
      <c r="C355" s="109"/>
      <c r="D355" s="109"/>
      <c r="E355" s="109"/>
      <c r="F355" s="110"/>
      <c r="G355" s="110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</row>
    <row r="356" customFormat="false" ht="12.75" hidden="false" customHeight="false" outlineLevel="0" collapsed="false">
      <c r="C356" s="109"/>
      <c r="D356" s="109"/>
      <c r="E356" s="109"/>
      <c r="F356" s="110"/>
      <c r="G356" s="110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</row>
    <row r="357" customFormat="false" ht="12.75" hidden="false" customHeight="false" outlineLevel="0" collapsed="false">
      <c r="C357" s="109"/>
      <c r="D357" s="109"/>
      <c r="E357" s="109"/>
      <c r="F357" s="110"/>
      <c r="G357" s="110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</row>
    <row r="358" customFormat="false" ht="12.75" hidden="false" customHeight="false" outlineLevel="0" collapsed="false">
      <c r="C358" s="109"/>
      <c r="D358" s="109"/>
      <c r="E358" s="109"/>
      <c r="F358" s="110"/>
      <c r="G358" s="110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</row>
    <row r="359" customFormat="false" ht="12.75" hidden="false" customHeight="false" outlineLevel="0" collapsed="false">
      <c r="C359" s="109"/>
      <c r="D359" s="109"/>
      <c r="E359" s="109"/>
      <c r="F359" s="110"/>
      <c r="G359" s="110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</row>
    <row r="360" customFormat="false" ht="12.75" hidden="false" customHeight="false" outlineLevel="0" collapsed="false">
      <c r="C360" s="109"/>
      <c r="D360" s="109"/>
      <c r="E360" s="109"/>
      <c r="F360" s="110"/>
      <c r="G360" s="110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</row>
    <row r="361" customFormat="false" ht="12.75" hidden="false" customHeight="false" outlineLevel="0" collapsed="false">
      <c r="C361" s="109"/>
      <c r="D361" s="109"/>
      <c r="E361" s="109"/>
      <c r="F361" s="110"/>
      <c r="G361" s="110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</row>
    <row r="362" customFormat="false" ht="12.75" hidden="false" customHeight="false" outlineLevel="0" collapsed="false">
      <c r="C362" s="109"/>
      <c r="D362" s="109"/>
      <c r="E362" s="109"/>
      <c r="F362" s="110"/>
      <c r="G362" s="110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</row>
    <row r="363" customFormat="false" ht="12.75" hidden="false" customHeight="false" outlineLevel="0" collapsed="false">
      <c r="C363" s="109"/>
      <c r="D363" s="109"/>
      <c r="E363" s="109"/>
      <c r="F363" s="110"/>
      <c r="G363" s="110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</row>
    <row r="364" customFormat="false" ht="12.75" hidden="false" customHeight="false" outlineLevel="0" collapsed="false">
      <c r="C364" s="109"/>
      <c r="D364" s="109"/>
      <c r="E364" s="109"/>
      <c r="F364" s="110"/>
      <c r="G364" s="110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2024-03-13T19:40:08Z</dcterms:modified>
  <cp:revision>1</cp:revision>
  <dc:subject/>
  <dc:title/>
</cp:coreProperties>
</file>