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<sst xmlns="http://schemas.openxmlformats.org/spreadsheetml/2006/main" count="377" uniqueCount="256">
  <si>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</si>
  <si>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</si>
  <si>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</si>
  <si>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</si>
  <si>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</si>
  <si>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</si>
  <si>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</si>
  <si>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</si>
  <si>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</si>
  <si>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</si>
  <si>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</si>
  <si>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</si>
  <si>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</si>
  <si>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</si>
  <si>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</si>
  <si>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</si>
  <si>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</si>
  <si>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</si>
  <si>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</si>
  <si>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</si>
  <si>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</si>
  <si>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</si>
  <si>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</si>
  <si>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</si>
  <si>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</si>
  <si>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</si>
  <si>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</si>
  <si>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</si>
  <si>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</si>
  <si>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</si>
  <si>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</si>
  <si>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</si>
  <si>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</si>
  <si>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</si>
  <si>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</si>
  <si>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</si>
  <si>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</si>
  <si>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</si>
  <si>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</si>
  <si>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</si>
  <si>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</si>
  <si>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</si>
  <si>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</si>
  <si>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</si>
  <si>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</si>
  <si>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</si>
  <si>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</si>
  <si>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</si>
  <si>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</si>
  <si>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</si>
  <si>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</si>
  <si>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</si>
  <si>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</si>
  <si>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</si>
  <si>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</si>
  <si>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05069750</t>
  </si>
  <si>
    <t xml:space="preserve">Le Ruisseau Béal des Roziers au niveau de Messeix</t>
  </si>
  <si>
    <t xml:space="preserve">Messeix</t>
  </si>
  <si>
    <t xml:space="preserve">63225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</si>
  <si>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</si>
  <si>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</si>
  <si>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</si>
  <si>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</si>
  <si>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17/08/2021</t>
  </si>
  <si>
    <t xml:space="preserve">81490190600028</t>
  </si>
  <si>
    <t xml:space="preserve">TP21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</si>
  <si>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</si>
  <si>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</si>
  <si>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</si>
  <si>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</si>
  <si>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</si>
  <si>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</si>
  <si>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</si>
  <si>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</si>
  <si>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</si>
  <si>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</si>
  <si>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</si>
  <si>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</si>
  <si>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</si>
  <si>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</si>
  <si>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</si>
  <si>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</si>
  <si>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</si>
  <si>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</si>
  <si>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</si>
  <si>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</si>
  <si>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</si>
  <si>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</si>
  <si>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</si>
  <si>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</si>
  <si>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</si>
  <si>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</si>
  <si>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</si>
  <si>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</si>
  <si>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</si>
  <si>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</si>
  <si>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</si>
  <si>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</si>
  <si>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</si>
  <si>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</si>
  <si>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</si>
  <si>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</si>
  <si>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</si>
  <si>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</si>
  <si>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</si>
  <si>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</si>
  <si>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</si>
  <si>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</si>
  <si>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</si>
  <si>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</si>
  <si>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</si>
  <si>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</si>
  <si>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</si>
  <si>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</si>
  <si>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</si>
  <si>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</si>
  <si>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</si>
  <si>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</si>
  <si>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</si>
  <si>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</si>
  <si>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</si>
  <si>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</si>
  <si>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</si>
  <si>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</si>
  <si>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</si>
  <si>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</si>
  <si>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</si>
  <si>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</si>
  <si>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</si>
  <si>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</si>
  <si>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</si>
  <si>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</si>
  <si>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</si>
  <si>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</si>
  <si>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</si>
  <si>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</si>
  <si>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</si>
  <si>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</si>
  <si>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</si>
  <si>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</si>
  <si>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</si>
  <si>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</si>
  <si>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</si>
  <si>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</si>
  <si>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</si>
  <si>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1</t>
  </si>
  <si>
    <t xml:space="preserve">P4</t>
  </si>
  <si>
    <t xml:space="preserve">3</t>
  </si>
  <si>
    <t xml:space="preserve">P5</t>
  </si>
  <si>
    <t xml:space="preserve">PhB</t>
  </si>
  <si>
    <t xml:space="preserve">P6</t>
  </si>
  <si>
    <t xml:space="preserve">P7</t>
  </si>
  <si>
    <t xml:space="preserve">2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</si>
  <si>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</si>
  <si>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</si>
  <si>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</si>
  <si>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</si>
  <si>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</si>
  <si>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</si>
  <si>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</si>
  <si>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</si>
  <si>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</si>
  <si>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</si>
  <si>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</si>
  <si>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</si>
  <si>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</si>
  <si>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</si>
  <si>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</si>
  <si>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</si>
  <si>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</si>
  <si>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</si>
  <si>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</si>
  <si>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</si>
  <si>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</si>
  <si>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Nemoura</t>
  </si>
  <si>
    <t xml:space="preserve">26</t>
  </si>
  <si>
    <t xml:space="preserve">Isoperla</t>
  </si>
  <si>
    <t xml:space="preserve">140</t>
  </si>
  <si>
    <t xml:space="preserve">Agapetinae_agapetus</t>
  </si>
  <si>
    <t xml:space="preserve">191</t>
  </si>
  <si>
    <t xml:space="preserve">Glossosomatinae Glossosoma</t>
  </si>
  <si>
    <t xml:space="preserve">190</t>
  </si>
  <si>
    <t xml:space="preserve">Hydropsyche</t>
  </si>
  <si>
    <t xml:space="preserve">212</t>
  </si>
  <si>
    <t xml:space="preserve">Adicella</t>
  </si>
  <si>
    <t xml:space="preserve">320</t>
  </si>
  <si>
    <t xml:space="preserve">Limnephilinae</t>
  </si>
  <si>
    <t xml:space="preserve">3163</t>
  </si>
  <si>
    <t xml:space="preserve">Plectrocnemia</t>
  </si>
  <si>
    <t xml:space="preserve">228</t>
  </si>
  <si>
    <t xml:space="preserve">Polycentropus</t>
  </si>
  <si>
    <t xml:space="preserve">231</t>
  </si>
  <si>
    <t xml:space="preserve">Tinodes</t>
  </si>
  <si>
    <t xml:space="preserve">245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</si>
  <si>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</si>
  <si>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</si>
  <si>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</si>
  <si>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</si>
  <si>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</si>
  <si>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</si>
  <si>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Serratella</t>
  </si>
  <si>
    <t xml:space="preserve">5152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</si>
  <si>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</si>
  <si>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</si>
  <si>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</si>
  <si>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</si>
  <si>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</si>
  <si>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</si>
  <si>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</si>
  <si>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</si>
  <si>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Leptophlebiidae</t>
  </si>
  <si>
    <t xml:space="preserve">473</t>
  </si>
  <si>
    <t xml:space="preserve">Habroleptoides</t>
  </si>
  <si>
    <t xml:space="preserve">485</t>
  </si>
  <si>
    <t xml:space="preserve">Habrophlebia</t>
  </si>
  <si>
    <t xml:space="preserve">491</t>
  </si>
  <si>
    <t xml:space="preserve">Veliidae</t>
  </si>
  <si>
    <t xml:space="preserve">743</t>
  </si>
  <si>
    <t xml:space="preserve">Colymbetinae</t>
  </si>
  <si>
    <t xml:space="preserve">2395</t>
  </si>
  <si>
    <t xml:space="preserve">Elmis</t>
  </si>
  <si>
    <t xml:space="preserve">618</t>
  </si>
  <si>
    <t xml:space="preserve">Limnius</t>
  </si>
  <si>
    <t xml:space="preserve">623</t>
  </si>
  <si>
    <t xml:space="preserve">Hydraena</t>
  </si>
  <si>
    <t xml:space="preserve">608</t>
  </si>
  <si>
    <t xml:space="preserve">Ceratopogonidae</t>
  </si>
  <si>
    <t xml:space="preserve">819</t>
  </si>
  <si>
    <t xml:space="preserve">Chironomidae</t>
  </si>
  <si>
    <t xml:space="preserve">807</t>
  </si>
  <si>
    <t xml:space="preserve">Limoniidae</t>
  </si>
  <si>
    <t xml:space="preserve">757</t>
  </si>
  <si>
    <t xml:space="preserve">Pediciidae</t>
  </si>
  <si>
    <t xml:space="preserve">50011</t>
  </si>
  <si>
    <t xml:space="preserve">Simuliidae</t>
  </si>
  <si>
    <t xml:space="preserve">801</t>
  </si>
  <si>
    <t xml:space="preserve">Calopteryx</t>
  </si>
  <si>
    <t xml:space="preserve">650</t>
  </si>
  <si>
    <t xml:space="preserve">Gammarus</t>
  </si>
  <si>
    <t xml:space="preserve">892</t>
  </si>
  <si>
    <t xml:space="preserve">Hydracarina</t>
  </si>
  <si>
    <t xml:space="preserve">906</t>
  </si>
  <si>
    <t xml:space="preserve">Pisidium</t>
  </si>
  <si>
    <t xml:space="preserve">1043</t>
  </si>
  <si>
    <t xml:space="preserve">Bythinella</t>
  </si>
  <si>
    <t xml:space="preserve">992</t>
  </si>
  <si>
    <t xml:space="preserve">Ancylus</t>
  </si>
  <si>
    <t xml:space="preserve">1028</t>
  </si>
  <si>
    <t xml:space="preserve">Erpobdellidae</t>
  </si>
  <si>
    <t xml:space="preserve">928</t>
  </si>
  <si>
    <t xml:space="preserve">Glossiphoniidae</t>
  </si>
  <si>
    <t xml:space="preserve">908</t>
  </si>
  <si>
    <t xml:space="preserve">Oligochetes</t>
  </si>
  <si>
    <t xml:space="preserve">933</t>
  </si>
  <si>
    <t xml:space="preserve">Polycelis</t>
  </si>
  <si>
    <t xml:space="preserve">1064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</si>
</sst>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42" activeCellId="0" sqref="F42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661095</v>
      </c>
      <c r="L23" s="39" t="n">
        <v>6499501</v>
      </c>
      <c r="M23" s="39" t="n">
        <v>661055</v>
      </c>
      <c r="N23" s="39" t="n">
        <v>6499525</v>
      </c>
      <c r="O23" s="40" t="n">
        <v>2.48</v>
      </c>
      <c r="P23" s="40" t="n">
        <v>40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05069750</v>
      </c>
      <c r="B39" s="84" t="n">
        <f aca="false">C23</f>
        <v>0</v>
      </c>
      <c r="C39" s="84" t="str">
        <f aca="false">D23</f>
        <v>Le Ruisseau Béal des Roziers au niveau de Messeix</v>
      </c>
      <c r="D39" s="85" t="str">
        <f aca="false">D26</f>
        <v>17/08/2021</v>
      </c>
      <c r="E39" s="86" t="n">
        <v>2.1</v>
      </c>
      <c r="F39" s="87" t="s">
        <v>84</v>
      </c>
      <c r="G39" s="88" t="s">
        <v>85</v>
      </c>
      <c r="H39" s="89" t="n">
        <v>2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0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3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92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0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2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05069750</v>
      </c>
      <c r="B66" s="117" t="str">
        <f aca="false">D26</f>
        <v>17/08/2021</v>
      </c>
      <c r="C66" s="118" t="s">
        <v>141</v>
      </c>
      <c r="D66" s="89" t="s">
        <v>85</v>
      </c>
      <c r="E66" s="89" t="s">
        <v>125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05069750</v>
      </c>
      <c r="B67" s="120" t="str">
        <f aca="false">+B$66</f>
        <v>17/08/2021</v>
      </c>
      <c r="C67" s="118" t="s">
        <v>143</v>
      </c>
      <c r="D67" s="89" t="s">
        <v>92</v>
      </c>
      <c r="E67" s="89" t="s">
        <v>125</v>
      </c>
      <c r="F67" s="89" t="s">
        <v>142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05069750</v>
      </c>
      <c r="B68" s="120" t="str">
        <f aca="false">+B$66</f>
        <v>17/08/2021</v>
      </c>
      <c r="C68" s="118" t="s">
        <v>144</v>
      </c>
      <c r="D68" s="89" t="s">
        <v>96</v>
      </c>
      <c r="E68" s="89" t="s">
        <v>125</v>
      </c>
      <c r="F68" s="89" t="s">
        <v>142</v>
      </c>
      <c r="G68" s="92" t="n">
        <v>15</v>
      </c>
      <c r="H68" s="89" t="s">
        <v>145</v>
      </c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05069750</v>
      </c>
      <c r="B69" s="120" t="str">
        <f aca="false">+B$66</f>
        <v>17/08/2021</v>
      </c>
      <c r="C69" s="118" t="s">
        <v>146</v>
      </c>
      <c r="D69" s="89" t="s">
        <v>108</v>
      </c>
      <c r="E69" s="89" t="s">
        <v>125</v>
      </c>
      <c r="F69" s="89" t="s">
        <v>142</v>
      </c>
      <c r="G69" s="92" t="n">
        <v>15</v>
      </c>
      <c r="H69" s="89" t="s">
        <v>147</v>
      </c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05069750</v>
      </c>
      <c r="B70" s="120" t="str">
        <f aca="false">+B$66</f>
        <v>17/08/2021</v>
      </c>
      <c r="C70" s="118" t="s">
        <v>148</v>
      </c>
      <c r="D70" s="89" t="s">
        <v>94</v>
      </c>
      <c r="E70" s="89" t="s">
        <v>125</v>
      </c>
      <c r="F70" s="89" t="s">
        <v>149</v>
      </c>
      <c r="G70" s="92" t="n">
        <v>10</v>
      </c>
      <c r="H70" s="89" t="s">
        <v>145</v>
      </c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05069750</v>
      </c>
      <c r="B71" s="120" t="str">
        <f aca="false">+B$66</f>
        <v>17/08/2021</v>
      </c>
      <c r="C71" s="118" t="s">
        <v>150</v>
      </c>
      <c r="D71" s="89" t="s">
        <v>94</v>
      </c>
      <c r="E71" s="89" t="s">
        <v>130</v>
      </c>
      <c r="F71" s="89" t="s">
        <v>149</v>
      </c>
      <c r="G71" s="92" t="n">
        <v>15</v>
      </c>
      <c r="H71" s="89" t="s">
        <v>145</v>
      </c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05069750</v>
      </c>
      <c r="B72" s="120" t="str">
        <f aca="false">+B$66</f>
        <v>17/08/2021</v>
      </c>
      <c r="C72" s="118" t="s">
        <v>151</v>
      </c>
      <c r="D72" s="89" t="s">
        <v>94</v>
      </c>
      <c r="E72" s="89" t="s">
        <v>120</v>
      </c>
      <c r="F72" s="89" t="s">
        <v>149</v>
      </c>
      <c r="G72" s="92" t="n">
        <v>10</v>
      </c>
      <c r="H72" s="89" t="s">
        <v>152</v>
      </c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05069750</v>
      </c>
      <c r="B73" s="120" t="str">
        <f aca="false">+B$66</f>
        <v>17/08/2021</v>
      </c>
      <c r="C73" s="118" t="s">
        <v>153</v>
      </c>
      <c r="D73" s="89" t="s">
        <v>94</v>
      </c>
      <c r="E73" s="89" t="s">
        <v>125</v>
      </c>
      <c r="F73" s="89" t="s">
        <v>149</v>
      </c>
      <c r="G73" s="92" t="n">
        <v>15</v>
      </c>
      <c r="H73" s="89" t="s">
        <v>152</v>
      </c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05069750</v>
      </c>
      <c r="B74" s="120" t="str">
        <f aca="false">+B$66</f>
        <v>17/08/2021</v>
      </c>
      <c r="C74" s="118" t="s">
        <v>154</v>
      </c>
      <c r="D74" s="89" t="s">
        <v>94</v>
      </c>
      <c r="E74" s="89" t="s">
        <v>130</v>
      </c>
      <c r="F74" s="89" t="s">
        <v>155</v>
      </c>
      <c r="G74" s="92" t="n">
        <v>15</v>
      </c>
      <c r="H74" s="89"/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05069750</v>
      </c>
      <c r="B75" s="120" t="str">
        <f aca="false">+B$66</f>
        <v>17/08/2021</v>
      </c>
      <c r="C75" s="118" t="s">
        <v>156</v>
      </c>
      <c r="D75" s="89" t="s">
        <v>94</v>
      </c>
      <c r="E75" s="89" t="s">
        <v>120</v>
      </c>
      <c r="F75" s="89" t="s">
        <v>155</v>
      </c>
      <c r="G75" s="92" t="n">
        <v>15</v>
      </c>
      <c r="H75" s="89" t="s">
        <v>152</v>
      </c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05069750</v>
      </c>
      <c r="B76" s="120" t="str">
        <f aca="false">+B$66</f>
        <v>17/08/2021</v>
      </c>
      <c r="C76" s="118" t="s">
        <v>157</v>
      </c>
      <c r="D76" s="89" t="s">
        <v>94</v>
      </c>
      <c r="E76" s="89" t="s">
        <v>125</v>
      </c>
      <c r="F76" s="89" t="s">
        <v>155</v>
      </c>
      <c r="G76" s="92" t="n">
        <v>15</v>
      </c>
      <c r="H76" s="89"/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05069750</v>
      </c>
      <c r="B77" s="120" t="str">
        <f aca="false">+B$66</f>
        <v>17/08/2021</v>
      </c>
      <c r="C77" s="118" t="s">
        <v>158</v>
      </c>
      <c r="D77" s="89" t="s">
        <v>94</v>
      </c>
      <c r="E77" s="89" t="s">
        <v>130</v>
      </c>
      <c r="F77" s="89" t="s">
        <v>155</v>
      </c>
      <c r="G77" s="92" t="n">
        <v>15</v>
      </c>
      <c r="H77" s="89"/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159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160</v>
      </c>
      <c r="B82" s="62" t="s">
        <v>161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162</v>
      </c>
      <c r="B83" s="34" t="s">
        <v>163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164</v>
      </c>
      <c r="B84" s="71" t="s">
        <v>165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166</v>
      </c>
      <c r="E86" s="76" t="s">
        <v>167</v>
      </c>
      <c r="F86" s="76"/>
      <c r="G86" s="76"/>
      <c r="H86" s="84" t="s">
        <v>168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160</v>
      </c>
      <c r="D87" s="131" t="s">
        <v>162</v>
      </c>
      <c r="E87" s="130" t="s">
        <v>169</v>
      </c>
      <c r="F87" s="130" t="s">
        <v>170</v>
      </c>
      <c r="G87" s="130" t="s">
        <v>171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05069750</v>
      </c>
      <c r="B88" s="133" t="str">
        <f aca="false">D26</f>
        <v>17/08/2021</v>
      </c>
      <c r="C88" s="92" t="s">
        <v>172</v>
      </c>
      <c r="D88" s="134" t="s">
        <v>173</v>
      </c>
      <c r="E88" s="92" t="n">
        <v>20</v>
      </c>
      <c r="F88" s="92" t="n">
        <v>18</v>
      </c>
      <c r="G88" s="92" t="n">
        <v>24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05069750</v>
      </c>
      <c r="B89" s="120" t="str">
        <f aca="false">+B$88</f>
        <v>17/08/2021</v>
      </c>
      <c r="C89" s="92" t="s">
        <v>174</v>
      </c>
      <c r="D89" s="134" t="s">
        <v>175</v>
      </c>
      <c r="E89" s="92" t="n">
        <v>1</v>
      </c>
      <c r="F89" s="92" t="n">
        <v>0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05069750</v>
      </c>
      <c r="B90" s="120" t="str">
        <f aca="false">+B$88</f>
        <v>17/08/2021</v>
      </c>
      <c r="C90" s="92" t="s">
        <v>176</v>
      </c>
      <c r="D90" s="134" t="s">
        <v>177</v>
      </c>
      <c r="E90" s="92" t="n">
        <v>1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05069750</v>
      </c>
      <c r="B91" s="120" t="str">
        <f aca="false">+B$88</f>
        <v>17/08/2021</v>
      </c>
      <c r="C91" s="92" t="s">
        <v>178</v>
      </c>
      <c r="D91" s="134" t="s">
        <v>179</v>
      </c>
      <c r="E91" s="92" t="n">
        <v>2</v>
      </c>
      <c r="F91" s="92" t="n">
        <v>4</v>
      </c>
      <c r="G91" s="92" t="n">
        <v>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05069750</v>
      </c>
      <c r="B92" s="120" t="str">
        <f aca="false">+B$88</f>
        <v>17/08/2021</v>
      </c>
      <c r="C92" s="92" t="s">
        <v>180</v>
      </c>
      <c r="D92" s="134" t="s">
        <v>181</v>
      </c>
      <c r="E92" s="92" t="n">
        <v>0</v>
      </c>
      <c r="F92" s="92" t="n">
        <v>0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05069750</v>
      </c>
      <c r="B93" s="120" t="str">
        <f aca="false">+B$88</f>
        <v>17/08/2021</v>
      </c>
      <c r="C93" s="92" t="s">
        <v>182</v>
      </c>
      <c r="D93" s="134" t="s">
        <v>183</v>
      </c>
      <c r="E93" s="92" t="n">
        <v>30</v>
      </c>
      <c r="F93" s="92" t="n">
        <v>2</v>
      </c>
      <c r="G93" s="92" t="n">
        <v>15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05069750</v>
      </c>
      <c r="B94" s="120" t="str">
        <f aca="false">+B$88</f>
        <v>17/08/2021</v>
      </c>
      <c r="C94" s="92" t="s">
        <v>184</v>
      </c>
      <c r="D94" s="134" t="s">
        <v>185</v>
      </c>
      <c r="E94" s="92" t="n">
        <v>6</v>
      </c>
      <c r="F94" s="92" t="n">
        <v>0</v>
      </c>
      <c r="G94" s="92" t="n">
        <v>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05069750</v>
      </c>
      <c r="B95" s="120" t="str">
        <f aca="false">+B$88</f>
        <v>17/08/2021</v>
      </c>
      <c r="C95" s="92" t="s">
        <v>186</v>
      </c>
      <c r="D95" s="134" t="s">
        <v>187</v>
      </c>
      <c r="E95" s="92" t="n">
        <v>5</v>
      </c>
      <c r="F95" s="92" t="n">
        <v>1</v>
      </c>
      <c r="G95" s="92" t="n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05069750</v>
      </c>
      <c r="B96" s="120" t="str">
        <f aca="false">+B$88</f>
        <v>17/08/2021</v>
      </c>
      <c r="C96" s="92" t="s">
        <v>188</v>
      </c>
      <c r="D96" s="134" t="s">
        <v>189</v>
      </c>
      <c r="E96" s="92" t="n">
        <v>28</v>
      </c>
      <c r="F96" s="92" t="n">
        <v>1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05069750</v>
      </c>
      <c r="B97" s="120" t="str">
        <f aca="false">+B$88</f>
        <v>17/08/2021</v>
      </c>
      <c r="C97" s="92" t="s">
        <v>190</v>
      </c>
      <c r="D97" s="134" t="s">
        <v>191</v>
      </c>
      <c r="E97" s="92" t="n">
        <v>0</v>
      </c>
      <c r="F97" s="92" t="n">
        <v>1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05069750</v>
      </c>
      <c r="B98" s="120" t="str">
        <f aca="false">+B$88</f>
        <v>17/08/2021</v>
      </c>
      <c r="C98" s="92" t="s">
        <v>192</v>
      </c>
      <c r="D98" s="134" t="s">
        <v>193</v>
      </c>
      <c r="E98" s="92" t="n">
        <v>0</v>
      </c>
      <c r="F98" s="92" t="n">
        <v>2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05069750</v>
      </c>
      <c r="B99" s="120" t="str">
        <f aca="false">+B$88</f>
        <v>17/08/2021</v>
      </c>
      <c r="C99" s="92" t="s">
        <v>194</v>
      </c>
      <c r="D99" s="134" t="s">
        <v>195</v>
      </c>
      <c r="E99" s="92" t="n">
        <v>8</v>
      </c>
      <c r="F99" s="92" t="n">
        <v>7</v>
      </c>
      <c r="G99" s="92" t="n">
        <v>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05069750</v>
      </c>
      <c r="B100" s="120" t="str">
        <f aca="false">+B$88</f>
        <v>17/08/2021</v>
      </c>
      <c r="C100" s="92" t="s">
        <v>196</v>
      </c>
      <c r="D100" s="134" t="s">
        <v>197</v>
      </c>
      <c r="E100" s="92" t="n">
        <v>1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05069750</v>
      </c>
      <c r="B101" s="120" t="str">
        <f aca="false">+B$88</f>
        <v>17/08/2021</v>
      </c>
      <c r="C101" s="92" t="s">
        <v>198</v>
      </c>
      <c r="D101" s="134" t="s">
        <v>199</v>
      </c>
      <c r="E101" s="92" t="n">
        <v>8</v>
      </c>
      <c r="F101" s="92" t="n">
        <v>17</v>
      </c>
      <c r="G101" s="92" t="n">
        <v>28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05069750</v>
      </c>
      <c r="B102" s="120" t="str">
        <f aca="false">+B$88</f>
        <v>17/08/2021</v>
      </c>
      <c r="C102" s="92" t="s">
        <v>200</v>
      </c>
      <c r="D102" s="134" t="s">
        <v>201</v>
      </c>
      <c r="E102" s="92" t="n">
        <v>0</v>
      </c>
      <c r="F102" s="92" t="n">
        <v>1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05069750</v>
      </c>
      <c r="B103" s="120" t="str">
        <f aca="false">+B$88</f>
        <v>17/08/2021</v>
      </c>
      <c r="C103" s="92" t="s">
        <v>202</v>
      </c>
      <c r="D103" s="134" t="s">
        <v>203</v>
      </c>
      <c r="E103" s="92" t="n">
        <v>0</v>
      </c>
      <c r="F103" s="92" t="n">
        <v>1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05069750</v>
      </c>
      <c r="B104" s="120" t="str">
        <f aca="false">+B$88</f>
        <v>17/08/2021</v>
      </c>
      <c r="C104" s="92" t="s">
        <v>204</v>
      </c>
      <c r="D104" s="134" t="s">
        <v>205</v>
      </c>
      <c r="E104" s="92" t="n">
        <v>7</v>
      </c>
      <c r="F104" s="92" t="n">
        <v>11</v>
      </c>
      <c r="G104" s="92" t="n">
        <v>4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05069750</v>
      </c>
      <c r="B105" s="120" t="str">
        <f aca="false">+B$88</f>
        <v>17/08/2021</v>
      </c>
      <c r="C105" s="92" t="s">
        <v>206</v>
      </c>
      <c r="D105" s="134" t="s">
        <v>207</v>
      </c>
      <c r="E105" s="92" t="n">
        <v>1</v>
      </c>
      <c r="F105" s="92" t="n">
        <v>0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05069750</v>
      </c>
      <c r="B106" s="120" t="str">
        <f aca="false">+B$88</f>
        <v>17/08/2021</v>
      </c>
      <c r="C106" s="92" t="s">
        <v>208</v>
      </c>
      <c r="D106" s="134" t="s">
        <v>209</v>
      </c>
      <c r="E106" s="92" t="n">
        <v>2</v>
      </c>
      <c r="F106" s="92" t="n">
        <v>1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05069750</v>
      </c>
      <c r="B107" s="120" t="str">
        <f aca="false">+B$88</f>
        <v>17/08/2021</v>
      </c>
      <c r="C107" s="92" t="s">
        <v>210</v>
      </c>
      <c r="D107" s="134" t="s">
        <v>211</v>
      </c>
      <c r="E107" s="92" t="n">
        <v>0</v>
      </c>
      <c r="F107" s="92" t="n">
        <v>2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05069750</v>
      </c>
      <c r="B108" s="120" t="str">
        <f aca="false">+B$88</f>
        <v>17/08/2021</v>
      </c>
      <c r="C108" s="92" t="s">
        <v>212</v>
      </c>
      <c r="D108" s="134" t="s">
        <v>213</v>
      </c>
      <c r="E108" s="92" t="n">
        <v>1</v>
      </c>
      <c r="F108" s="92" t="n">
        <v>8</v>
      </c>
      <c r="G108" s="92" t="n">
        <v>27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05069750</v>
      </c>
      <c r="B109" s="120" t="str">
        <f aca="false">+B$88</f>
        <v>17/08/2021</v>
      </c>
      <c r="C109" s="92" t="s">
        <v>214</v>
      </c>
      <c r="D109" s="134" t="s">
        <v>215</v>
      </c>
      <c r="E109" s="92" t="n">
        <v>4</v>
      </c>
      <c r="F109" s="92" t="n">
        <v>2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05069750</v>
      </c>
      <c r="B110" s="120" t="str">
        <f aca="false">+B$88</f>
        <v>17/08/2021</v>
      </c>
      <c r="C110" s="92" t="s">
        <v>216</v>
      </c>
      <c r="D110" s="134" t="s">
        <v>217</v>
      </c>
      <c r="E110" s="92" t="n">
        <v>0</v>
      </c>
      <c r="F110" s="92" t="n">
        <v>2</v>
      </c>
      <c r="G110" s="92" t="n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05069750</v>
      </c>
      <c r="B111" s="120" t="str">
        <f aca="false">+B$88</f>
        <v>17/08/2021</v>
      </c>
      <c r="C111" s="92" t="s">
        <v>218</v>
      </c>
      <c r="D111" s="134" t="s">
        <v>219</v>
      </c>
      <c r="E111" s="92" t="n">
        <v>4</v>
      </c>
      <c r="F111" s="92" t="n">
        <v>2</v>
      </c>
      <c r="G111" s="92" t="n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05069750</v>
      </c>
      <c r="B112" s="120" t="str">
        <f aca="false">+B$88</f>
        <v>17/08/2021</v>
      </c>
      <c r="C112" s="92" t="s">
        <v>220</v>
      </c>
      <c r="D112" s="134" t="s">
        <v>221</v>
      </c>
      <c r="E112" s="92" t="n">
        <v>112</v>
      </c>
      <c r="F112" s="92" t="n">
        <v>71</v>
      </c>
      <c r="G112" s="92" t="n">
        <v>63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05069750</v>
      </c>
      <c r="B113" s="120" t="str">
        <f aca="false">+B$88</f>
        <v>17/08/2021</v>
      </c>
      <c r="C113" s="92" t="s">
        <v>222</v>
      </c>
      <c r="D113" s="134" t="s">
        <v>223</v>
      </c>
      <c r="E113" s="92" t="n">
        <v>0</v>
      </c>
      <c r="F113" s="92" t="n">
        <v>0</v>
      </c>
      <c r="G113" s="92" t="n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05069750</v>
      </c>
      <c r="B114" s="120" t="str">
        <f aca="false">+B$88</f>
        <v>17/08/2021</v>
      </c>
      <c r="C114" s="92" t="s">
        <v>224</v>
      </c>
      <c r="D114" s="134" t="s">
        <v>225</v>
      </c>
      <c r="E114" s="92" t="n">
        <v>4</v>
      </c>
      <c r="F114" s="92" t="n">
        <v>1</v>
      </c>
      <c r="G114" s="92" t="n">
        <v>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05069750</v>
      </c>
      <c r="B115" s="120" t="str">
        <f aca="false">+B$88</f>
        <v>17/08/2021</v>
      </c>
      <c r="C115" s="92" t="s">
        <v>226</v>
      </c>
      <c r="D115" s="134" t="s">
        <v>227</v>
      </c>
      <c r="E115" s="92" t="n">
        <v>11</v>
      </c>
      <c r="F115" s="92" t="n">
        <v>9</v>
      </c>
      <c r="G115" s="92" t="n">
        <v>16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05069750</v>
      </c>
      <c r="B116" s="120" t="str">
        <f aca="false">+B$88</f>
        <v>17/08/2021</v>
      </c>
      <c r="C116" s="92" t="s">
        <v>228</v>
      </c>
      <c r="D116" s="134" t="s">
        <v>229</v>
      </c>
      <c r="E116" s="92" t="n">
        <v>229</v>
      </c>
      <c r="F116" s="92" t="n">
        <v>93</v>
      </c>
      <c r="G116" s="92" t="n">
        <v>85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05069750</v>
      </c>
      <c r="B117" s="120" t="str">
        <f aca="false">+B$88</f>
        <v>17/08/2021</v>
      </c>
      <c r="C117" s="92" t="s">
        <v>230</v>
      </c>
      <c r="D117" s="134" t="s">
        <v>231</v>
      </c>
      <c r="E117" s="92" t="n">
        <v>1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05069750</v>
      </c>
      <c r="B118" s="120" t="str">
        <f aca="false">+B$88</f>
        <v>17/08/2021</v>
      </c>
      <c r="C118" s="92" t="s">
        <v>232</v>
      </c>
      <c r="D118" s="134" t="s">
        <v>233</v>
      </c>
      <c r="E118" s="92" t="n">
        <v>1</v>
      </c>
      <c r="F118" s="92" t="n">
        <v>1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05069750</v>
      </c>
      <c r="B119" s="120" t="str">
        <f aca="false">+B$88</f>
        <v>17/08/2021</v>
      </c>
      <c r="C119" s="92" t="s">
        <v>234</v>
      </c>
      <c r="D119" s="134" t="s">
        <v>235</v>
      </c>
      <c r="E119" s="92" t="n">
        <v>44</v>
      </c>
      <c r="F119" s="92" t="n">
        <v>2</v>
      </c>
      <c r="G119" s="92" t="n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05069750</v>
      </c>
      <c r="B120" s="120" t="str">
        <f aca="false">+B$88</f>
        <v>17/08/2021</v>
      </c>
      <c r="C120" s="92" t="s">
        <v>236</v>
      </c>
      <c r="D120" s="134" t="s">
        <v>237</v>
      </c>
      <c r="E120" s="92" t="n">
        <v>2</v>
      </c>
      <c r="F120" s="92" t="n">
        <v>0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05069750</v>
      </c>
      <c r="B121" s="120" t="str">
        <f aca="false">+B$88</f>
        <v>17/08/2021</v>
      </c>
      <c r="C121" s="92" t="s">
        <v>238</v>
      </c>
      <c r="D121" s="134" t="s">
        <v>239</v>
      </c>
      <c r="E121" s="92" t="n">
        <v>754</v>
      </c>
      <c r="F121" s="92" t="n">
        <v>245</v>
      </c>
      <c r="G121" s="92" t="n">
        <v>410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05069750</v>
      </c>
      <c r="B122" s="120" t="str">
        <f aca="false">+B$88</f>
        <v>17/08/2021</v>
      </c>
      <c r="C122" s="92" t="s">
        <v>240</v>
      </c>
      <c r="D122" s="134" t="s">
        <v>241</v>
      </c>
      <c r="E122" s="92" t="n">
        <v>1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05069750</v>
      </c>
      <c r="B123" s="120" t="str">
        <f aca="false">+B$88</f>
        <v>17/08/2021</v>
      </c>
      <c r="C123" s="92" t="s">
        <v>242</v>
      </c>
      <c r="D123" s="134" t="s">
        <v>243</v>
      </c>
      <c r="E123" s="92" t="n">
        <v>6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05069750</v>
      </c>
      <c r="B124" s="120" t="str">
        <f aca="false">+B$88</f>
        <v>17/08/2021</v>
      </c>
      <c r="C124" s="92" t="s">
        <v>244</v>
      </c>
      <c r="D124" s="134" t="s">
        <v>245</v>
      </c>
      <c r="E124" s="92" t="n">
        <v>1</v>
      </c>
      <c r="F124" s="92" t="n">
        <v>0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05069750</v>
      </c>
      <c r="B125" s="120" t="str">
        <f aca="false">+B$88</f>
        <v>17/08/2021</v>
      </c>
      <c r="C125" s="92" t="s">
        <v>246</v>
      </c>
      <c r="D125" s="134" t="s">
        <v>247</v>
      </c>
      <c r="E125" s="92" t="n">
        <v>2</v>
      </c>
      <c r="F125" s="92" t="n">
        <v>6</v>
      </c>
      <c r="G125" s="92" t="n">
        <v>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05069750</v>
      </c>
      <c r="B126" s="120" t="str">
        <f aca="false">+B$88</f>
        <v>17/08/2021</v>
      </c>
      <c r="C126" s="92" t="s">
        <v>248</v>
      </c>
      <c r="D126" s="134" t="s">
        <v>249</v>
      </c>
      <c r="E126" s="92" t="n">
        <v>2</v>
      </c>
      <c r="F126" s="92" t="n">
        <v>1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05069750</v>
      </c>
      <c r="B127" s="120" t="str">
        <f aca="false">+B$88</f>
        <v>17/08/2021</v>
      </c>
      <c r="C127" s="92" t="s">
        <v>250</v>
      </c>
      <c r="D127" s="134" t="s">
        <v>251</v>
      </c>
      <c r="E127" s="92" t="n">
        <v>0</v>
      </c>
      <c r="F127" s="92" t="n">
        <v>1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05069750</v>
      </c>
      <c r="B128" s="120" t="str">
        <f aca="false">+B$88</f>
        <v>17/08/2021</v>
      </c>
      <c r="C128" s="92" t="s">
        <v>252</v>
      </c>
      <c r="D128" s="134" t="s">
        <v>253</v>
      </c>
      <c r="E128" s="92" t="n">
        <v>18</v>
      </c>
      <c r="F128" s="92" t="n">
        <v>75</v>
      </c>
      <c r="G128" s="92" t="n">
        <v>90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05069750</v>
      </c>
      <c r="B129" s="120" t="str">
        <f aca="false">+B$88</f>
        <v>17/08/2021</v>
      </c>
      <c r="C129" s="92" t="s">
        <v>254</v>
      </c>
      <c r="D129" s="134" t="s">
        <v>255</v>
      </c>
      <c r="E129" s="92" t="n">
        <v>129</v>
      </c>
      <c r="F129" s="92" t="n">
        <v>106</v>
      </c>
      <c r="G129" s="92" t="n">
        <v>276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05069750</v>
      </c>
      <c r="B130" s="120" t="str">
        <f aca="false">+B$88</f>
        <v>17/08/2021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05069750</v>
      </c>
      <c r="B131" s="120" t="str">
        <f aca="false">+B$88</f>
        <v>17/08/2021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05069750</v>
      </c>
      <c r="B132" s="120" t="str">
        <f aca="false">+B$88</f>
        <v>17/08/2021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05069750</v>
      </c>
      <c r="B133" s="120" t="str">
        <f aca="false">+B$88</f>
        <v>17/08/2021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05069750</v>
      </c>
      <c r="B134" s="120" t="str">
        <f aca="false">+B$88</f>
        <v>17/08/2021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05069750</v>
      </c>
      <c r="B135" s="120" t="str">
        <f aca="false">+B$88</f>
        <v>17/08/2021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05069750</v>
      </c>
      <c r="B136" s="120" t="str">
        <f aca="false">+B$88</f>
        <v>17/08/2021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05069750</v>
      </c>
      <c r="B137" s="120" t="str">
        <f aca="false">+B$88</f>
        <v>17/08/2021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05069750</v>
      </c>
      <c r="B138" s="120" t="str">
        <f aca="false">+B$88</f>
        <v>17/08/2021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05069750</v>
      </c>
      <c r="B139" s="120" t="str">
        <f aca="false">+B$88</f>
        <v>17/08/2021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05069750</v>
      </c>
      <c r="B140" s="120" t="str">
        <f aca="false">+B$88</f>
        <v>17/08/2021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05069750</v>
      </c>
      <c r="B141" s="120" t="str">
        <f aca="false">+B$88</f>
        <v>17/08/2021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05069750</v>
      </c>
      <c r="B142" s="120" t="str">
        <f aca="false">+B$88</f>
        <v>17/08/2021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05069750</v>
      </c>
      <c r="B143" s="120" t="str">
        <f aca="false">+B$88</f>
        <v>17/08/2021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05069750</v>
      </c>
      <c r="B144" s="120" t="str">
        <f aca="false">+B$88</f>
        <v>17/08/2021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05069750</v>
      </c>
      <c r="B145" s="120" t="str">
        <f aca="false">+B$88</f>
        <v>17/08/2021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05069750</v>
      </c>
      <c r="B146" s="120" t="str">
        <f aca="false">+B$88</f>
        <v>17/08/2021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05069750</v>
      </c>
      <c r="B147" s="120" t="str">
        <f aca="false">+B$88</f>
        <v>17/08/2021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05069750</v>
      </c>
      <c r="B148" s="120" t="str">
        <f aca="false">+B$88</f>
        <v>17/08/2021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05069750</v>
      </c>
      <c r="B149" s="120" t="str">
        <f aca="false">+B$88</f>
        <v>17/08/2021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05069750</v>
      </c>
      <c r="B150" s="120" t="str">
        <f aca="false">+B$88</f>
        <v>17/08/2021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05069750</v>
      </c>
      <c r="B151" s="120" t="str">
        <f aca="false">+B$88</f>
        <v>17/08/2021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05069750</v>
      </c>
      <c r="B152" s="120" t="str">
        <f aca="false">+B$88</f>
        <v>17/08/2021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05069750</v>
      </c>
      <c r="B153" s="120" t="str">
        <f aca="false">+B$88</f>
        <v>17/08/2021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05069750</v>
      </c>
      <c r="B154" s="120" t="str">
        <f aca="false">+B$88</f>
        <v>17/08/2021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05069750</v>
      </c>
      <c r="B155" s="120" t="str">
        <f aca="false">+B$88</f>
        <v>17/08/2021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05069750</v>
      </c>
      <c r="B156" s="120" t="str">
        <f aca="false">+B$88</f>
        <v>17/08/2021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05069750</v>
      </c>
      <c r="B157" s="120" t="str">
        <f aca="false">+B$88</f>
        <v>17/08/2021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05069750</v>
      </c>
      <c r="B158" s="120" t="str">
        <f aca="false">+B$88</f>
        <v>17/08/2021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05069750</v>
      </c>
      <c r="B159" s="120" t="str">
        <f aca="false">+B$88</f>
        <v>17/08/2021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05069750</v>
      </c>
      <c r="B160" s="120" t="str">
        <f aca="false">+B$88</f>
        <v>17/08/2021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05069750</v>
      </c>
      <c r="B161" s="120" t="str">
        <f aca="false">+B$88</f>
        <v>17/08/2021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05069750</v>
      </c>
      <c r="B162" s="120" t="str">
        <f aca="false">+B$88</f>
        <v>17/08/2021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05069750</v>
      </c>
      <c r="B163" s="120" t="str">
        <f aca="false">+B$88</f>
        <v>17/08/2021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05069750</v>
      </c>
      <c r="B164" s="120" t="str">
        <f aca="false">+B$88</f>
        <v>17/08/2021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05069750</v>
      </c>
      <c r="B165" s="120" t="str">
        <f aca="false">+B$88</f>
        <v>17/08/2021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05069750</v>
      </c>
      <c r="B166" s="120" t="str">
        <f aca="false">+B$88</f>
        <v>17/08/2021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05069750</v>
      </c>
      <c r="B167" s="120" t="str">
        <f aca="false">+B$88</f>
        <v>17/08/2021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05069750</v>
      </c>
      <c r="B168" s="120" t="str">
        <f aca="false">+B$88</f>
        <v>17/08/2021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05069750</v>
      </c>
      <c r="B169" s="120" t="str">
        <f aca="false">+B$88</f>
        <v>17/08/2021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05069750</v>
      </c>
      <c r="B170" s="120" t="str">
        <f aca="false">+B$88</f>
        <v>17/08/2021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05069750</v>
      </c>
      <c r="B171" s="120" t="str">
        <f aca="false">+B$88</f>
        <v>17/08/2021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05069750</v>
      </c>
      <c r="B172" s="120" t="str">
        <f aca="false">+B$88</f>
        <v>17/08/2021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05069750</v>
      </c>
      <c r="B173" s="120" t="str">
        <f aca="false">+B$88</f>
        <v>17/08/2021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05069750</v>
      </c>
      <c r="B174" s="120" t="str">
        <f aca="false">+B$88</f>
        <v>17/08/2021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05069750</v>
      </c>
      <c r="B175" s="120" t="str">
        <f aca="false">+B$88</f>
        <v>17/08/2021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05069750</v>
      </c>
      <c r="B176" s="120" t="str">
        <f aca="false">+B$88</f>
        <v>17/08/2021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05069750</v>
      </c>
      <c r="B177" s="120" t="str">
        <f aca="false">+B$88</f>
        <v>17/08/2021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05069750</v>
      </c>
      <c r="B178" s="120" t="str">
        <f aca="false">+B$88</f>
        <v>17/08/2021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05069750</v>
      </c>
      <c r="B179" s="120" t="str">
        <f aca="false">+B$88</f>
        <v>17/08/2021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05069750</v>
      </c>
      <c r="B180" s="120" t="str">
        <f aca="false">+B$88</f>
        <v>17/08/2021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05069750</v>
      </c>
      <c r="B181" s="120" t="str">
        <f aca="false">+B$88</f>
        <v>17/08/2021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05069750</v>
      </c>
      <c r="B182" s="120" t="str">
        <f aca="false">+B$88</f>
        <v>17/08/2021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05069750</v>
      </c>
      <c r="B183" s="120" t="str">
        <f aca="false">+B$88</f>
        <v>17/08/2021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05069750</v>
      </c>
      <c r="B184" s="120" t="str">
        <f aca="false">+B$88</f>
        <v>17/08/2021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05069750</v>
      </c>
      <c r="B185" s="120" t="str">
        <f aca="false">+B$88</f>
        <v>17/08/2021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05069750</v>
      </c>
      <c r="B186" s="120" t="str">
        <f aca="false">+B$88</f>
        <v>17/08/2021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05069750</v>
      </c>
      <c r="B187" s="120" t="str">
        <f aca="false">+B$88</f>
        <v>17/08/2021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05069750</v>
      </c>
      <c r="B188" s="120" t="str">
        <f aca="false">+B$88</f>
        <v>17/08/2021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05069750</v>
      </c>
      <c r="B189" s="120" t="str">
        <f aca="false">+B$88</f>
        <v>17/08/2021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05069750</v>
      </c>
      <c r="B190" s="120" t="str">
        <f aca="false">+B$88</f>
        <v>17/08/2021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05069750</v>
      </c>
      <c r="B191" s="120" t="str">
        <f aca="false">+B$88</f>
        <v>17/08/2021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05069750</v>
      </c>
      <c r="B192" s="120" t="str">
        <f aca="false">+B$88</f>
        <v>17/08/2021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05069750</v>
      </c>
      <c r="B193" s="120" t="str">
        <f aca="false">+B$88</f>
        <v>17/08/2021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05069750</v>
      </c>
      <c r="B194" s="120" t="str">
        <f aca="false">+B$88</f>
        <v>17/08/2021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05069750</v>
      </c>
      <c r="B195" s="120" t="str">
        <f aca="false">+B$88</f>
        <v>17/08/2021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05069750</v>
      </c>
      <c r="B196" s="120" t="str">
        <f aca="false">+B$88</f>
        <v>17/08/2021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05069750</v>
      </c>
      <c r="B197" s="120" t="str">
        <f aca="false">+B$88</f>
        <v>17/08/2021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05069750</v>
      </c>
      <c r="B198" s="120" t="str">
        <f aca="false">+B$88</f>
        <v>17/08/2021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05069750</v>
      </c>
      <c r="B199" s="120" t="str">
        <f aca="false">+B$88</f>
        <v>17/08/2021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05069750</v>
      </c>
      <c r="B200" s="120" t="str">
        <f aca="false">+B$88</f>
        <v>17/08/2021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05069750</v>
      </c>
      <c r="B201" s="120" t="str">
        <f aca="false">+B$88</f>
        <v>17/08/2021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05069750</v>
      </c>
      <c r="B202" s="120" t="str">
        <f aca="false">+B$88</f>
        <v>17/08/2021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05069750</v>
      </c>
      <c r="B203" s="120" t="str">
        <f aca="false">+B$88</f>
        <v>17/08/2021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05069750</v>
      </c>
      <c r="B204" s="120" t="str">
        <f aca="false">+B$88</f>
        <v>17/08/2021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05069750</v>
      </c>
      <c r="B205" s="120" t="str">
        <f aca="false">+B$88</f>
        <v>17/08/2021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05069750</v>
      </c>
      <c r="B206" s="120" t="str">
        <f aca="false">+B$88</f>
        <v>17/08/2021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05069750</v>
      </c>
      <c r="B207" s="120" t="str">
        <f aca="false">+B$88</f>
        <v>17/08/2021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05069750</v>
      </c>
      <c r="B208" s="120" t="str">
        <f aca="false">+B$88</f>
        <v>17/08/2021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05069750</v>
      </c>
      <c r="B209" s="120" t="str">
        <f aca="false">+B$88</f>
        <v>17/08/2021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05069750</v>
      </c>
      <c r="B210" s="120" t="str">
        <f aca="false">+B$88</f>
        <v>17/08/2021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05069750</v>
      </c>
      <c r="B211" s="120" t="str">
        <f aca="false">+B$88</f>
        <v>17/08/2021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05069750</v>
      </c>
      <c r="B212" s="120" t="str">
        <f aca="false">+B$88</f>
        <v>17/08/2021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05069750</v>
      </c>
      <c r="B213" s="120" t="str">
        <f aca="false">+B$88</f>
        <v>17/08/2021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05069750</v>
      </c>
      <c r="B214" s="120" t="str">
        <f aca="false">+B$88</f>
        <v>17/08/2021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05069750</v>
      </c>
      <c r="B215" s="120" t="str">
        <f aca="false">+B$88</f>
        <v>17/08/2021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05069750</v>
      </c>
      <c r="B216" s="120" t="str">
        <f aca="false">+B$88</f>
        <v>17/08/2021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05069750</v>
      </c>
      <c r="B217" s="120" t="str">
        <f aca="false">+B$88</f>
        <v>17/08/2021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05069750</v>
      </c>
      <c r="B218" s="120" t="str">
        <f aca="false">+B$88</f>
        <v>17/08/2021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05069750</v>
      </c>
      <c r="B219" s="120" t="str">
        <f aca="false">+B$88</f>
        <v>17/08/2021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05069750</v>
      </c>
      <c r="B220" s="120" t="str">
        <f aca="false">+B$88</f>
        <v>17/08/2021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05069750</v>
      </c>
      <c r="B221" s="120" t="str">
        <f aca="false">+B$88</f>
        <v>17/08/2021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05069750</v>
      </c>
      <c r="B222" s="120" t="str">
        <f aca="false">+B$88</f>
        <v>17/08/2021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05069750</v>
      </c>
      <c r="B223" s="120" t="str">
        <f aca="false">+B$88</f>
        <v>17/08/2021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05069750</v>
      </c>
      <c r="B224" s="120" t="str">
        <f aca="false">+B$88</f>
        <v>17/08/2021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05069750</v>
      </c>
      <c r="B225" s="120" t="str">
        <f aca="false">+B$88</f>
        <v>17/08/2021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05069750</v>
      </c>
      <c r="B226" s="120" t="str">
        <f aca="false">+B$88</f>
        <v>17/08/2021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05069750</v>
      </c>
      <c r="B227" s="120" t="str">
        <f aca="false">+B$88</f>
        <v>17/08/2021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05069750</v>
      </c>
      <c r="B228" s="120" t="str">
        <f aca="false">+B$88</f>
        <v>17/08/2021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05069750</v>
      </c>
      <c r="B229" s="120" t="str">
        <f aca="false">+B$88</f>
        <v>17/08/2021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05069750</v>
      </c>
      <c r="B230" s="120" t="str">
        <f aca="false">+B$88</f>
        <v>17/08/2021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05069750</v>
      </c>
      <c r="B231" s="120" t="str">
        <f aca="false">+B$88</f>
        <v>17/08/2021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05069750</v>
      </c>
      <c r="B232" s="120" t="str">
        <f aca="false">+B$88</f>
        <v>17/08/2021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05069750</v>
      </c>
      <c r="B233" s="120" t="str">
        <f aca="false">+B$88</f>
        <v>17/08/2021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05069750</v>
      </c>
      <c r="B234" s="120" t="str">
        <f aca="false">+B$88</f>
        <v>17/08/2021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05069750</v>
      </c>
      <c r="B235" s="120" t="str">
        <f aca="false">+B$88</f>
        <v>17/08/2021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05069750</v>
      </c>
      <c r="B236" s="120" t="str">
        <f aca="false">+B$88</f>
        <v>17/08/2021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05069750</v>
      </c>
      <c r="B237" s="120" t="str">
        <f aca="false">+B$88</f>
        <v>17/08/2021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05069750</v>
      </c>
      <c r="B238" s="120" t="str">
        <f aca="false">+B$88</f>
        <v>17/08/2021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05069750</v>
      </c>
      <c r="B239" s="120" t="str">
        <f aca="false">+B$88</f>
        <v>17/08/2021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05069750</v>
      </c>
      <c r="B240" s="120" t="str">
        <f aca="false">+B$88</f>
        <v>17/08/2021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05069750</v>
      </c>
      <c r="B241" s="120" t="str">
        <f aca="false">+B$88</f>
        <v>17/08/2021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05069750</v>
      </c>
      <c r="B242" s="120" t="str">
        <f aca="false">+B$88</f>
        <v>17/08/2021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05069750</v>
      </c>
      <c r="B243" s="120" t="str">
        <f aca="false">+B$88</f>
        <v>17/08/2021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