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firstSheet="1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<sst xmlns="http://schemas.openxmlformats.org/spreadsheetml/2006/main" count="589" uniqueCount="326">
  <si>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</si>
  <si>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</si>
  <si>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</si>
  <si>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</si>
  <si>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</si>
  <si>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</si>
  <si>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</si>
  <si>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</si>
  <si>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</si>
  <si>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</si>
  <si>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</si>
  <si>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</si>
  <si>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</si>
  <si>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</si>
  <si>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</si>
  <si>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</si>
  <si>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</si>
  <si>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</si>
  <si>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</si>
  <si>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</si>
  <si>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</si>
  <si>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</si>
  <si>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</si>
  <si>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</si>
  <si>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</si>
  <si>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</si>
  <si>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</si>
  <si>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</si>
  <si>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</si>
  <si>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</si>
  <si>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</si>
  <si>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</si>
  <si>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</si>
  <si>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</si>
  <si>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</si>
  <si>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</si>
  <si>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</si>
  <si>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</si>
  <si>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</si>
  <si>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</si>
  <si>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</si>
  <si>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</si>
  <si>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</si>
  <si>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</si>
  <si>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</si>
  <si>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</si>
  <si>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</si>
  <si>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</si>
  <si>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</si>
  <si>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</si>
  <si>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</si>
  <si>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</si>
  <si>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</si>
  <si>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</si>
  <si>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</si>
  <si>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</si>
  <si>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</si>
  <si>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</si>
  <si>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</si>
  <si>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</si>
  <si>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</si>
  <si>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</si>
  <si>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</si>
  <si>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</si>
  <si>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</si>
  <si>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</si>
  <si>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</si>
  <si>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</si>
  <si>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</si>
  <si>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</si>
  <si>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</si>
  <si>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</si>
  <si>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</si>
  <si>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</si>
  <si>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</si>
  <si>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</si>
  <si>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</si>
  <si>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</si>
  <si>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</si>
  <si>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</si>
  <si>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</si>
  <si>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</si>
  <si>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</si>
  <si>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</si>
  <si>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</si>
  <si>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</si>
  <si>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</si>
  <si>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</si>
  <si>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</si>
  <si>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</si>
  <si>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</si>
  <si>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</si>
  <si>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</si>
  <si>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</si>
  <si>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</si>
  <si>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</si>
  <si>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</si>
  <si>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</si>
  <si>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</si>
  <si>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</si>
  <si>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</si>
  <si>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</si>
  <si>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</si>
  <si>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</si>
  <si>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</si>
  <si>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</si>
  <si>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</si>
  <si>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</si>
  <si>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</si>
  <si>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</si>
  <si>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</si>
  <si>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</si>
  <si>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</si>
  <si>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</si>
  <si>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</si>
  <si>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</si>
  <si>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</si>
  <si>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</si>
  <si>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</si>
  <si>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</si>
  <si>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</si>
  <si>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</si>
  <si>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</si>
  <si>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</si>
  <si>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</si>
  <si>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</si>
  <si>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</si>
  <si>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</si>
  <si>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</si>
  <si>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</si>
  <si>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</si>
  <si>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</si>
  <si>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</si>
  <si>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</si>
  <si>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</si>
  <si>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</si>
  <si>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</si>
  <si>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</si>
  <si>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</si>
  <si>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</si>
  <si>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</si>
  <si>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</si>
  <si>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</si>
  <si>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</si>
  <si>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</si>
  <si>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</si>
  <si>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</si>
  <si>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</si>
  <si>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</si>
  <si>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</si>
  <si>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</si>
  <si>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</si>
  <si>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</si>
  <si>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</si>
  <si>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</si>
  <si>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</si>
  <si>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</si>
  <si>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</si>
  <si>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</si>
  <si>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</si>
  <si>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</si>
  <si>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</si>
  <si>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</si>
  <si>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</si>
  <si>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</si>
  <si>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</si>
  <si>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</si>
  <si>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</si>
  <si>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</si>
  <si>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</si>
  <si>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</si>
  <si>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</si>
  <si>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</si>
  <si>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</si>
  <si>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</si>
  <si>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</si>
  <si>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</si>
  <si>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</si>
  <si>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</si>
  <si>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</si>
  <si>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</si>
  <si>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</si>
  <si>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</si>
  <si>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</si>
  <si>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</si>
  <si>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</si>
  <si>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</si>
  <si>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</si>
  <si>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</si>
  <si>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</si>
  <si>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</si>
  <si>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</si>
  <si>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</si>
  <si>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</si>
  <si>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</si>
  <si>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</si>
  <si>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</si>
  <si>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</si>
  <si>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</si>
  <si>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</si>
  <si>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</si>
  <si>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</si>
  <si>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</si>
  <si>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</si>
  <si>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</si>
  <si>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</si>
  <si>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</si>
  <si>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</si>
  <si>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</si>
  <si>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</si>
  <si>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</si>
  <si>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</si>
  <si>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</si>
  <si>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</si>
  <si>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</si>
  <si>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</si>
  <si>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</si>
  <si>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</si>
  <si>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</si>
  <si>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</si>
  <si>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</si>
  <si>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</si>
  <si>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</si>
  <si>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</si>
  <si>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</si>
  <si>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</si>
  <si>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</si>
  <si>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</si>
  <si>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</si>
  <si>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</si>
  <si>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</si>
  <si>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</si>
  <si>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</si>
  <si>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</si>
  <si>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</si>
  <si>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</si>
  <si>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</si>
  <si>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</si>
  <si>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</si>
  <si>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</si>
  <si>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</si>
  <si>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</si>
  <si>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</si>
  <si>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</si>
  <si>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</si>
  <si>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</si>
  <si>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</si>
  <si>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</si>
  <si>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</si>
  <si>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</si>
  <si>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</si>
  <si>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</si>
  <si>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</si>
  <si>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</si>
  <si>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</si>
  <si>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</si>
  <si>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</si>
  <si>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</si>
  <si>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</si>
  <si>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</si>
  <si>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</si>
  <si>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</si>
  <si>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</si>
  <si>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</si>
  <si>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</si>
  <si>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</si>
  <si>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</si>
  <si>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</si>
  <si>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</si>
  <si>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</si>
  <si>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</si>
  <si>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</si>
  <si>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</si>
  <si>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LE CELE</t>
  </si>
  <si>
    <t>LE CELE à CABRERETS</t>
  </si>
  <si>
    <t>CABRERETS</t>
  </si>
  <si>
    <t>46040</t>
  </si>
  <si>
    <t>19,16</t>
  </si>
  <si>
    <t>15,18</t>
  </si>
  <si>
    <t>M</t>
  </si>
  <si>
    <t>D</t>
  </si>
  <si>
    <t>Leuctra</t>
  </si>
  <si>
    <t>indetermine</t>
  </si>
  <si>
    <t>Brachycentrus</t>
  </si>
  <si>
    <t>Goera</t>
  </si>
  <si>
    <t>Silo</t>
  </si>
  <si>
    <t>Cheumatopsyche</t>
  </si>
  <si>
    <t>Hydropsyche</t>
  </si>
  <si>
    <t>Hydroptila</t>
  </si>
  <si>
    <t>Athripsodes</t>
  </si>
  <si>
    <t>Mystacides</t>
  </si>
  <si>
    <t>Setodes</t>
  </si>
  <si>
    <t>Polycentropus</t>
  </si>
  <si>
    <t>Psychomyia</t>
  </si>
  <si>
    <t>Baetis</t>
  </si>
  <si>
    <t>Pseudocentroptilum</t>
  </si>
  <si>
    <t>Ephemerella</t>
  </si>
  <si>
    <t>Ephemera</t>
  </si>
  <si>
    <t>Ecdyonurus</t>
  </si>
  <si>
    <t>Heptagenia</t>
  </si>
  <si>
    <t>Choroterpes</t>
  </si>
  <si>
    <t>Habroleptoides</t>
  </si>
  <si>
    <t>Paraleptophlebia</t>
  </si>
  <si>
    <t>Aphelocheirus</t>
  </si>
  <si>
    <t>Dryops</t>
  </si>
  <si>
    <t>Elmis</t>
  </si>
  <si>
    <t>Esolus</t>
  </si>
  <si>
    <t>Limnius</t>
  </si>
  <si>
    <t>Normandia</t>
  </si>
  <si>
    <t>Oulimnius</t>
  </si>
  <si>
    <t>Stenelmis</t>
  </si>
  <si>
    <t>Orectochilus</t>
  </si>
  <si>
    <t>Athericidae</t>
  </si>
  <si>
    <t>Chironomidae</t>
  </si>
  <si>
    <t>Empididae</t>
  </si>
  <si>
    <t>Tabanidae</t>
  </si>
  <si>
    <t>Tipulidae</t>
  </si>
  <si>
    <t>Gammarus</t>
  </si>
  <si>
    <t>HYDRACARINA</t>
  </si>
  <si>
    <t>Corbicula</t>
  </si>
  <si>
    <t>Ancylus</t>
  </si>
  <si>
    <t>Potamopyrgus</t>
  </si>
  <si>
    <t>Theodoxus</t>
  </si>
  <si>
    <t>Erpobdellidae</t>
  </si>
  <si>
    <t>OLIGOCHETES</t>
  </si>
  <si>
    <t>Dugesiidae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</si>
</sst>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22" fillId="40" borderId="50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33" fillId="41" borderId="35" xfId="0" applyFont="1" applyFill="1" applyBorder="1" applyAlignment="1" applyProtection="1">
      <alignment horizontal="center" vertical="center" wrapText="1"/>
      <protection locked="0"/>
    </xf>
    <xf numFmtId="0" fontId="33" fillId="41" borderId="36" xfId="0" applyFont="1" applyFill="1" applyBorder="1" applyAlignment="1" applyProtection="1">
      <alignment horizontal="center" vertical="center" wrapText="1"/>
      <protection locked="0"/>
    </xf>
    <xf numFmtId="0" fontId="33" fillId="41" borderId="37" xfId="0" applyFont="1" applyFill="1" applyBorder="1" applyAlignment="1" applyProtection="1">
      <alignment horizontal="center" vertical="center" wrapText="1"/>
      <protection locked="0"/>
    </xf>
    <xf numFmtId="0" fontId="33" fillId="41" borderId="31" xfId="0" applyFont="1" applyFill="1" applyBorder="1" applyAlignment="1" applyProtection="1">
      <alignment horizontal="center" vertical="center" wrapText="1"/>
      <protection locked="0"/>
    </xf>
    <xf numFmtId="0" fontId="33" fillId="41" borderId="32" xfId="0" applyFont="1" applyFill="1" applyBorder="1" applyAlignment="1" applyProtection="1">
      <alignment horizontal="center" vertical="center" wrapText="1"/>
      <protection locked="0"/>
    </xf>
    <xf numFmtId="0" fontId="33" fillId="41" borderId="33" xfId="0" applyFont="1" applyFill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31" fillId="34" borderId="80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2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1" fillId="34" borderId="81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1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0" t="s">
        <v>0</v>
      </c>
      <c r="B1" s="261"/>
      <c r="C1" s="114"/>
      <c r="D1" s="114"/>
      <c r="E1" s="114"/>
      <c r="F1" s="114"/>
      <c r="G1" s="114"/>
      <c r="H1" s="114"/>
      <c r="I1" s="115" t="s">
        <v>186</v>
      </c>
      <c r="J1" s="260" t="s">
        <v>0</v>
      </c>
      <c r="K1" s="261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62" t="s">
        <v>78</v>
      </c>
      <c r="K5" s="263"/>
      <c r="L5" s="263"/>
      <c r="M5" s="263"/>
      <c r="N5" s="263"/>
      <c r="O5" s="263"/>
      <c r="P5" s="264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69"/>
      <c r="B6" s="272"/>
      <c r="C6" s="272"/>
      <c r="D6" s="314"/>
      <c r="E6" s="296"/>
      <c r="F6" s="296"/>
      <c r="G6" s="296"/>
      <c r="H6" s="299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70"/>
      <c r="B7" s="273"/>
      <c r="C7" s="273"/>
      <c r="D7" s="315"/>
      <c r="E7" s="297"/>
      <c r="F7" s="297"/>
      <c r="G7" s="297"/>
      <c r="H7" s="300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71"/>
      <c r="B8" s="274"/>
      <c r="C8" s="274"/>
      <c r="D8" s="316"/>
      <c r="E8" s="298"/>
      <c r="F8" s="298"/>
      <c r="G8" s="298"/>
      <c r="H8" s="301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2" t="s">
        <v>153</v>
      </c>
      <c r="F10" s="303"/>
      <c r="G10" s="30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5"/>
      <c r="F11" s="306"/>
      <c r="G11" s="30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305"/>
      <c r="F12" s="306"/>
      <c r="G12" s="30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305"/>
      <c r="F13" s="306"/>
      <c r="G13" s="30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308"/>
      <c r="F14" s="309"/>
      <c r="G14" s="31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1"/>
      <c r="B18" s="312"/>
      <c r="C18" s="312"/>
      <c r="D18" s="312"/>
      <c r="E18" s="31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7" t="s">
        <v>2</v>
      </c>
      <c r="B23" s="278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75" t="s">
        <v>3</v>
      </c>
      <c r="B24" s="276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75" t="s">
        <v>6</v>
      </c>
      <c r="B25" s="276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75" t="s">
        <v>8</v>
      </c>
      <c r="B26" s="276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75" t="s">
        <v>263</v>
      </c>
      <c r="B27" s="276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75" t="s">
        <v>265</v>
      </c>
      <c r="B28" s="276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75" t="s">
        <v>264</v>
      </c>
      <c r="B29" s="276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75" t="s">
        <v>266</v>
      </c>
      <c r="B30" s="276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75" t="s">
        <v>127</v>
      </c>
      <c r="B31" s="276"/>
      <c r="C31" s="138" t="s">
        <v>191</v>
      </c>
      <c r="D31" s="138"/>
      <c r="E31" s="142"/>
      <c r="F31" s="186"/>
    </row>
    <row r="32" spans="1:14" ht="14.25" customHeight="1">
      <c r="A32" s="275" t="s">
        <v>9</v>
      </c>
      <c r="B32" s="276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79" t="s">
        <v>82</v>
      </c>
      <c r="M33" s="280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0" t="s">
        <v>0</v>
      </c>
      <c r="B41" s="261"/>
      <c r="C41" s="114"/>
      <c r="D41" s="114"/>
      <c r="E41" s="114"/>
      <c r="F41" s="114"/>
      <c r="G41" s="115" t="s">
        <v>187</v>
      </c>
      <c r="H41" s="260" t="s">
        <v>0</v>
      </c>
      <c r="I41" s="261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87" t="s">
        <v>13</v>
      </c>
      <c r="I45" s="288"/>
      <c r="J45" s="288"/>
      <c r="K45" s="289"/>
      <c r="L45" s="289"/>
      <c r="M45" s="289"/>
      <c r="N45" s="289"/>
      <c r="O45" s="289"/>
      <c r="P45" s="290"/>
    </row>
    <row r="46" spans="8:16" ht="12" thickBot="1">
      <c r="H46" s="203" t="s">
        <v>14</v>
      </c>
      <c r="I46" s="283" t="s">
        <v>233</v>
      </c>
      <c r="J46" s="284"/>
      <c r="K46" s="291" t="s">
        <v>15</v>
      </c>
      <c r="L46" s="266"/>
      <c r="M46" s="293" t="s">
        <v>16</v>
      </c>
      <c r="N46" s="294"/>
      <c r="O46" s="265" t="s">
        <v>17</v>
      </c>
      <c r="P46" s="266"/>
    </row>
    <row r="47" spans="1:16" ht="12.75" customHeight="1">
      <c r="A47" s="244" t="s">
        <v>138</v>
      </c>
      <c r="B47" s="245"/>
      <c r="C47" s="245"/>
      <c r="D47" s="245"/>
      <c r="E47" s="245"/>
      <c r="F47" s="245"/>
      <c r="G47" s="246"/>
      <c r="H47" s="285" t="s">
        <v>18</v>
      </c>
      <c r="I47" s="281" t="s">
        <v>272</v>
      </c>
      <c r="J47" s="282"/>
      <c r="K47" s="292" t="s">
        <v>147</v>
      </c>
      <c r="L47" s="268"/>
      <c r="M47" s="267" t="s">
        <v>149</v>
      </c>
      <c r="N47" s="268"/>
      <c r="O47" s="267" t="s">
        <v>150</v>
      </c>
      <c r="P47" s="268"/>
    </row>
    <row r="48" spans="1:16" ht="13.5" customHeight="1" thickBot="1">
      <c r="A48" s="247"/>
      <c r="B48" s="248"/>
      <c r="C48" s="248"/>
      <c r="D48" s="248"/>
      <c r="E48" s="248"/>
      <c r="F48" s="248"/>
      <c r="G48" s="249"/>
      <c r="H48" s="286"/>
      <c r="I48" s="253" t="s">
        <v>145</v>
      </c>
      <c r="J48" s="257"/>
      <c r="K48" s="295" t="s">
        <v>146</v>
      </c>
      <c r="L48" s="239"/>
      <c r="M48" s="241" t="s">
        <v>148</v>
      </c>
      <c r="N48" s="239"/>
      <c r="O48" s="241" t="s">
        <v>151</v>
      </c>
      <c r="P48" s="239"/>
    </row>
    <row r="49" spans="1:17" s="205" customFormat="1" ht="13.5" customHeight="1">
      <c r="A49" s="236" t="s">
        <v>140</v>
      </c>
      <c r="B49" s="252" t="s">
        <v>139</v>
      </c>
      <c r="C49" s="254" t="s">
        <v>14</v>
      </c>
      <c r="D49" s="256" t="s">
        <v>19</v>
      </c>
      <c r="E49" s="242" t="s">
        <v>201</v>
      </c>
      <c r="F49" s="242" t="s">
        <v>230</v>
      </c>
      <c r="G49" s="242" t="s">
        <v>203</v>
      </c>
      <c r="H49" s="204"/>
      <c r="I49" s="258" t="s">
        <v>197</v>
      </c>
      <c r="J49" s="258" t="s">
        <v>144</v>
      </c>
      <c r="K49" s="240" t="s">
        <v>197</v>
      </c>
      <c r="L49" s="238" t="s">
        <v>144</v>
      </c>
      <c r="M49" s="240" t="s">
        <v>197</v>
      </c>
      <c r="N49" s="238" t="s">
        <v>144</v>
      </c>
      <c r="O49" s="240" t="s">
        <v>197</v>
      </c>
      <c r="P49" s="238" t="s">
        <v>144</v>
      </c>
      <c r="Q49" s="234" t="s">
        <v>20</v>
      </c>
    </row>
    <row r="50" spans="1:17" s="205" customFormat="1" ht="13.5" customHeight="1" thickBot="1">
      <c r="A50" s="237"/>
      <c r="B50" s="253"/>
      <c r="C50" s="255"/>
      <c r="D50" s="257"/>
      <c r="E50" s="243"/>
      <c r="F50" s="243"/>
      <c r="G50" s="243"/>
      <c r="H50" s="206"/>
      <c r="I50" s="259"/>
      <c r="J50" s="259"/>
      <c r="K50" s="241"/>
      <c r="L50" s="239"/>
      <c r="M50" s="241"/>
      <c r="N50" s="239"/>
      <c r="O50" s="241"/>
      <c r="P50" s="239"/>
      <c r="Q50" s="235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50"/>
      <c r="J63" s="251"/>
      <c r="K63" s="250"/>
      <c r="L63" s="251"/>
      <c r="M63" s="250"/>
      <c r="N63" s="251"/>
      <c r="O63" s="250"/>
      <c r="P63" s="251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41:B41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A31:B31"/>
    <mergeCell ref="A32:B32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F28" sqref="F2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31</v>
      </c>
      <c r="B1" s="318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0"/>
      <c r="B2" s="320"/>
      <c r="C2" s="320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21" t="s">
        <v>254</v>
      </c>
      <c r="I9" s="322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3"/>
      <c r="I10" s="324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3"/>
      <c r="I11" s="324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3"/>
      <c r="I12" s="324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5"/>
      <c r="I13" s="326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66</v>
      </c>
      <c r="B23" s="16">
        <v>5090000</v>
      </c>
      <c r="C23" s="16" t="s">
        <v>273</v>
      </c>
      <c r="D23" s="16" t="s">
        <v>274</v>
      </c>
      <c r="E23" s="16" t="s">
        <v>275</v>
      </c>
      <c r="F23" s="28" t="s">
        <v>276</v>
      </c>
      <c r="G23" s="16"/>
      <c r="H23" s="16"/>
      <c r="I23" s="16">
        <v>141</v>
      </c>
      <c r="J23" s="16" t="s">
        <v>41</v>
      </c>
      <c r="K23" s="44"/>
      <c r="L23" s="44"/>
      <c r="M23" s="44"/>
      <c r="N23" s="44"/>
      <c r="O23" s="44" t="s">
        <v>277</v>
      </c>
      <c r="P23" s="44">
        <v>230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593305</v>
      </c>
      <c r="H24" s="98">
        <v>6379641</v>
      </c>
      <c r="K24" s="98">
        <v>593049</v>
      </c>
      <c r="L24" s="98">
        <v>6379158</v>
      </c>
      <c r="M24" s="98">
        <v>592931</v>
      </c>
      <c r="N24" s="98">
        <v>6379070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7" t="s">
        <v>185</v>
      </c>
      <c r="B25" s="319"/>
      <c r="C25" s="318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7" t="s">
        <v>143</v>
      </c>
      <c r="H32" s="319"/>
      <c r="I32" s="319"/>
      <c r="J32" s="318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5090000</v>
      </c>
      <c r="B39" s="95" t="str">
        <f>C23</f>
        <v>LE CELE</v>
      </c>
      <c r="C39" s="113" t="str">
        <f>D23</f>
        <v>LE CELE à CABRERETS</v>
      </c>
      <c r="D39" s="43">
        <v>42713</v>
      </c>
      <c r="E39" s="44" t="s">
        <v>278</v>
      </c>
      <c r="F39" s="45" t="s">
        <v>164</v>
      </c>
      <c r="G39" s="89" t="s">
        <v>178</v>
      </c>
      <c r="H39" s="87"/>
      <c r="I39" s="87"/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311"/>
      <c r="B41" s="312"/>
      <c r="C41" s="312"/>
      <c r="D41" s="312"/>
      <c r="E41" s="313"/>
      <c r="F41" s="45" t="s">
        <v>220</v>
      </c>
      <c r="G41" s="89" t="s">
        <v>209</v>
      </c>
      <c r="H41" s="87"/>
      <c r="I41" s="87"/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1</v>
      </c>
      <c r="I42" s="87" t="s">
        <v>279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20</v>
      </c>
      <c r="I43" s="87" t="s">
        <v>280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33</v>
      </c>
      <c r="I44" s="87" t="s">
        <v>280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4</v>
      </c>
      <c r="I45" s="87" t="s">
        <v>279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2</v>
      </c>
      <c r="I48" s="87" t="s">
        <v>279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40</v>
      </c>
      <c r="I50" s="87" t="s">
        <v>280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7" t="s">
        <v>78</v>
      </c>
      <c r="B52" s="319"/>
      <c r="C52" s="319"/>
      <c r="D52" s="319"/>
      <c r="E52" s="3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5090000</v>
      </c>
      <c r="B66" s="60">
        <f>D39</f>
        <v>42713</v>
      </c>
      <c r="C66" s="61" t="s">
        <v>97</v>
      </c>
      <c r="D66" s="62" t="s">
        <v>213</v>
      </c>
      <c r="E66" s="62" t="s">
        <v>17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5090000</v>
      </c>
      <c r="B67" s="72">
        <f>+B$66</f>
        <v>42713</v>
      </c>
      <c r="C67" s="61" t="s">
        <v>98</v>
      </c>
      <c r="D67" s="63" t="s">
        <v>173</v>
      </c>
      <c r="E67" s="63" t="s">
        <v>16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5090000</v>
      </c>
      <c r="B68" s="72">
        <f aca="true" t="shared" si="1" ref="B68:B77">+B$66</f>
        <v>42713</v>
      </c>
      <c r="C68" s="61" t="s">
        <v>99</v>
      </c>
      <c r="D68" s="63" t="s">
        <v>176</v>
      </c>
      <c r="E68" s="63" t="s">
        <v>17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5090000</v>
      </c>
      <c r="B69" s="72">
        <f t="shared" si="1"/>
        <v>42713</v>
      </c>
      <c r="C69" s="61" t="s">
        <v>100</v>
      </c>
      <c r="D69" s="63" t="s">
        <v>173</v>
      </c>
      <c r="E69" s="63" t="s">
        <v>15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5090000</v>
      </c>
      <c r="B70" s="72">
        <f t="shared" si="1"/>
        <v>42713</v>
      </c>
      <c r="C70" s="61" t="s">
        <v>101</v>
      </c>
      <c r="D70" s="63" t="s">
        <v>172</v>
      </c>
      <c r="E70" s="63" t="s">
        <v>15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5090000</v>
      </c>
      <c r="B71" s="72">
        <f t="shared" si="1"/>
        <v>42713</v>
      </c>
      <c r="C71" s="61" t="s">
        <v>102</v>
      </c>
      <c r="D71" s="63" t="s">
        <v>214</v>
      </c>
      <c r="E71" s="63" t="s">
        <v>16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5090000</v>
      </c>
      <c r="B72" s="72">
        <f t="shared" si="1"/>
        <v>42713</v>
      </c>
      <c r="C72" s="61" t="s">
        <v>103</v>
      </c>
      <c r="D72" s="63" t="s">
        <v>215</v>
      </c>
      <c r="E72" s="63" t="s">
        <v>16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5090000</v>
      </c>
      <c r="B73" s="72">
        <f t="shared" si="1"/>
        <v>42713</v>
      </c>
      <c r="C73" s="61" t="s">
        <v>104</v>
      </c>
      <c r="D73" s="63" t="s">
        <v>215</v>
      </c>
      <c r="E73" s="63" t="s">
        <v>15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5090000</v>
      </c>
      <c r="B74" s="72">
        <f t="shared" si="1"/>
        <v>42713</v>
      </c>
      <c r="C74" s="61" t="s">
        <v>105</v>
      </c>
      <c r="D74" s="63" t="s">
        <v>214</v>
      </c>
      <c r="E74" s="63" t="s">
        <v>15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5090000</v>
      </c>
      <c r="B75" s="72">
        <f t="shared" si="1"/>
        <v>42713</v>
      </c>
      <c r="C75" s="61" t="s">
        <v>106</v>
      </c>
      <c r="D75" s="63" t="s">
        <v>215</v>
      </c>
      <c r="E75" s="63" t="s">
        <v>17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5090000</v>
      </c>
      <c r="B76" s="72">
        <f t="shared" si="1"/>
        <v>42713</v>
      </c>
      <c r="C76" s="61" t="s">
        <v>107</v>
      </c>
      <c r="D76" s="63" t="s">
        <v>214</v>
      </c>
      <c r="E76" s="63" t="s">
        <v>17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5090000</v>
      </c>
      <c r="B77" s="72">
        <f t="shared" si="1"/>
        <v>42713</v>
      </c>
      <c r="C77" s="61" t="s">
        <v>108</v>
      </c>
      <c r="D77" s="63" t="s">
        <v>172</v>
      </c>
      <c r="E77" s="63" t="s">
        <v>16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7" t="s">
        <v>109</v>
      </c>
      <c r="B79" s="3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7" t="s">
        <v>114</v>
      </c>
      <c r="F86" s="327"/>
      <c r="G86" s="327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5090000</v>
      </c>
      <c r="B88" s="96">
        <f>B66</f>
        <v>42713</v>
      </c>
      <c r="C88" s="87" t="s">
        <v>281</v>
      </c>
      <c r="D88" s="87">
        <v>69</v>
      </c>
      <c r="E88" s="87"/>
      <c r="F88" s="87">
        <v>23</v>
      </c>
      <c r="G88" s="87">
        <v>33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5090000</v>
      </c>
      <c r="B89" s="72">
        <f>+B$88</f>
        <v>42713</v>
      </c>
      <c r="C89" s="87" t="s">
        <v>282</v>
      </c>
      <c r="D89" s="87">
        <v>127</v>
      </c>
      <c r="E89" s="87"/>
      <c r="F89" s="87">
        <v>1</v>
      </c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5090000</v>
      </c>
      <c r="B90" s="72">
        <f aca="true" t="shared" si="3" ref="B90:B121">+B$88</f>
        <v>42713</v>
      </c>
      <c r="C90" s="87" t="s">
        <v>283</v>
      </c>
      <c r="D90" s="87">
        <v>265</v>
      </c>
      <c r="E90" s="87">
        <v>4</v>
      </c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5090000</v>
      </c>
      <c r="B91" s="72">
        <f t="shared" si="3"/>
        <v>42713</v>
      </c>
      <c r="C91" s="87" t="s">
        <v>284</v>
      </c>
      <c r="D91" s="87">
        <v>287</v>
      </c>
      <c r="E91" s="87">
        <v>2</v>
      </c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5090000</v>
      </c>
      <c r="B92" s="72">
        <f t="shared" si="3"/>
        <v>42713</v>
      </c>
      <c r="C92" s="87" t="s">
        <v>285</v>
      </c>
      <c r="D92" s="87">
        <v>292</v>
      </c>
      <c r="E92" s="87">
        <v>1</v>
      </c>
      <c r="F92" s="87">
        <v>1</v>
      </c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5090000</v>
      </c>
      <c r="B93" s="72">
        <f t="shared" si="3"/>
        <v>42713</v>
      </c>
      <c r="C93" s="87" t="s">
        <v>286</v>
      </c>
      <c r="D93" s="87">
        <v>221</v>
      </c>
      <c r="E93" s="87">
        <v>1</v>
      </c>
      <c r="F93" s="87">
        <v>1</v>
      </c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5090000</v>
      </c>
      <c r="B94" s="72">
        <f t="shared" si="3"/>
        <v>42713</v>
      </c>
      <c r="C94" s="87" t="s">
        <v>287</v>
      </c>
      <c r="D94" s="87">
        <v>212</v>
      </c>
      <c r="E94" s="87">
        <v>42</v>
      </c>
      <c r="F94" s="87">
        <v>5</v>
      </c>
      <c r="G94" s="87">
        <v>1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5090000</v>
      </c>
      <c r="B95" s="72">
        <f t="shared" si="3"/>
        <v>42713</v>
      </c>
      <c r="C95" s="87" t="s">
        <v>288</v>
      </c>
      <c r="D95" s="87">
        <v>200</v>
      </c>
      <c r="E95" s="87"/>
      <c r="F95" s="87">
        <v>2</v>
      </c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5090000</v>
      </c>
      <c r="B96" s="72">
        <f t="shared" si="3"/>
        <v>42713</v>
      </c>
      <c r="C96" s="87" t="s">
        <v>282</v>
      </c>
      <c r="D96" s="87">
        <v>193</v>
      </c>
      <c r="E96" s="87">
        <v>1</v>
      </c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5090000</v>
      </c>
      <c r="B97" s="72">
        <f t="shared" si="3"/>
        <v>42713</v>
      </c>
      <c r="C97" s="87" t="s">
        <v>289</v>
      </c>
      <c r="D97" s="87">
        <v>311</v>
      </c>
      <c r="E97" s="87"/>
      <c r="F97" s="87">
        <v>2</v>
      </c>
      <c r="G97" s="87">
        <v>3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5090000</v>
      </c>
      <c r="B98" s="72">
        <f t="shared" si="3"/>
        <v>42713</v>
      </c>
      <c r="C98" s="87" t="s">
        <v>290</v>
      </c>
      <c r="D98" s="87">
        <v>312</v>
      </c>
      <c r="E98" s="87">
        <v>12</v>
      </c>
      <c r="F98" s="87">
        <v>2</v>
      </c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5090000</v>
      </c>
      <c r="B99" s="72">
        <f t="shared" si="3"/>
        <v>42713</v>
      </c>
      <c r="C99" s="87" t="s">
        <v>291</v>
      </c>
      <c r="D99" s="87">
        <v>318</v>
      </c>
      <c r="E99" s="87">
        <v>3</v>
      </c>
      <c r="F99" s="87">
        <v>3</v>
      </c>
      <c r="G99" s="87">
        <v>4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5090000</v>
      </c>
      <c r="B100" s="72">
        <f t="shared" si="3"/>
        <v>42713</v>
      </c>
      <c r="C100" s="87" t="s">
        <v>292</v>
      </c>
      <c r="D100" s="87">
        <v>231</v>
      </c>
      <c r="E100" s="87">
        <v>1</v>
      </c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5090000</v>
      </c>
      <c r="B101" s="72">
        <f t="shared" si="3"/>
        <v>42713</v>
      </c>
      <c r="C101" s="87" t="s">
        <v>293</v>
      </c>
      <c r="D101" s="87">
        <v>239</v>
      </c>
      <c r="E101" s="87">
        <v>2</v>
      </c>
      <c r="F101" s="87">
        <v>3</v>
      </c>
      <c r="G101" s="87">
        <v>1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5090000</v>
      </c>
      <c r="B102" s="72">
        <f t="shared" si="3"/>
        <v>42713</v>
      </c>
      <c r="C102" s="87" t="s">
        <v>294</v>
      </c>
      <c r="D102" s="87">
        <v>364</v>
      </c>
      <c r="E102" s="87">
        <v>33</v>
      </c>
      <c r="F102" s="87">
        <v>18</v>
      </c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5090000</v>
      </c>
      <c r="B103" s="72">
        <f t="shared" si="3"/>
        <v>42713</v>
      </c>
      <c r="C103" s="87" t="s">
        <v>295</v>
      </c>
      <c r="D103" s="87">
        <v>3207</v>
      </c>
      <c r="E103" s="87">
        <v>1</v>
      </c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5090000</v>
      </c>
      <c r="B104" s="72">
        <f t="shared" si="3"/>
        <v>42713</v>
      </c>
      <c r="C104" s="87" t="s">
        <v>282</v>
      </c>
      <c r="D104" s="87">
        <v>363</v>
      </c>
      <c r="E104" s="87">
        <v>2</v>
      </c>
      <c r="F104" s="87">
        <v>1</v>
      </c>
      <c r="G104" s="87">
        <v>1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5090000</v>
      </c>
      <c r="B105" s="72">
        <f t="shared" si="3"/>
        <v>42713</v>
      </c>
      <c r="C105" s="87" t="s">
        <v>296</v>
      </c>
      <c r="D105" s="87">
        <v>450</v>
      </c>
      <c r="E105" s="87">
        <v>3</v>
      </c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5090000</v>
      </c>
      <c r="B106" s="72">
        <f t="shared" si="3"/>
        <v>42713</v>
      </c>
      <c r="C106" s="87" t="s">
        <v>297</v>
      </c>
      <c r="D106" s="87">
        <v>502</v>
      </c>
      <c r="E106" s="87">
        <v>5</v>
      </c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5090000</v>
      </c>
      <c r="B107" s="72">
        <f t="shared" si="3"/>
        <v>42713</v>
      </c>
      <c r="C107" s="87" t="s">
        <v>298</v>
      </c>
      <c r="D107" s="87">
        <v>421</v>
      </c>
      <c r="E107" s="87"/>
      <c r="F107" s="87">
        <v>3</v>
      </c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5090000</v>
      </c>
      <c r="B108" s="72">
        <f t="shared" si="3"/>
        <v>42713</v>
      </c>
      <c r="C108" s="87" t="s">
        <v>299</v>
      </c>
      <c r="D108" s="87">
        <v>443</v>
      </c>
      <c r="E108" s="87"/>
      <c r="F108" s="87">
        <v>2</v>
      </c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5090000</v>
      </c>
      <c r="B109" s="72">
        <f t="shared" si="3"/>
        <v>42713</v>
      </c>
      <c r="C109" s="87" t="s">
        <v>282</v>
      </c>
      <c r="D109" s="87">
        <v>399</v>
      </c>
      <c r="E109" s="87"/>
      <c r="F109" s="87">
        <v>1</v>
      </c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5090000</v>
      </c>
      <c r="B110" s="72">
        <f t="shared" si="3"/>
        <v>42713</v>
      </c>
      <c r="C110" s="87" t="s">
        <v>300</v>
      </c>
      <c r="D110" s="87">
        <v>474</v>
      </c>
      <c r="E110" s="87"/>
      <c r="F110" s="87">
        <v>2</v>
      </c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5090000</v>
      </c>
      <c r="B111" s="72">
        <f t="shared" si="3"/>
        <v>42713</v>
      </c>
      <c r="C111" s="87" t="s">
        <v>301</v>
      </c>
      <c r="D111" s="87">
        <v>485</v>
      </c>
      <c r="E111" s="87"/>
      <c r="F111" s="87"/>
      <c r="G111" s="87">
        <v>1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5090000</v>
      </c>
      <c r="B112" s="72">
        <f t="shared" si="3"/>
        <v>42713</v>
      </c>
      <c r="C112" s="87" t="s">
        <v>302</v>
      </c>
      <c r="D112" s="87">
        <v>481</v>
      </c>
      <c r="E112" s="87"/>
      <c r="F112" s="87">
        <v>2</v>
      </c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5090000</v>
      </c>
      <c r="B113" s="72">
        <f t="shared" si="3"/>
        <v>42713</v>
      </c>
      <c r="C113" s="87" t="s">
        <v>282</v>
      </c>
      <c r="D113" s="87">
        <v>473</v>
      </c>
      <c r="E113" s="87">
        <v>6</v>
      </c>
      <c r="F113" s="87"/>
      <c r="G113" s="87">
        <v>4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5090000</v>
      </c>
      <c r="B114" s="72">
        <f t="shared" si="3"/>
        <v>42713</v>
      </c>
      <c r="C114" s="87" t="s">
        <v>303</v>
      </c>
      <c r="D114" s="87">
        <v>721</v>
      </c>
      <c r="E114" s="87">
        <v>9</v>
      </c>
      <c r="F114" s="87">
        <v>1</v>
      </c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5090000</v>
      </c>
      <c r="B115" s="72">
        <f t="shared" si="3"/>
        <v>42713</v>
      </c>
      <c r="C115" s="87" t="s">
        <v>304</v>
      </c>
      <c r="D115" s="87">
        <v>613</v>
      </c>
      <c r="E115" s="87">
        <v>1</v>
      </c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5090000</v>
      </c>
      <c r="B116" s="72">
        <f t="shared" si="3"/>
        <v>42713</v>
      </c>
      <c r="C116" s="87" t="s">
        <v>305</v>
      </c>
      <c r="D116" s="87">
        <v>618</v>
      </c>
      <c r="E116" s="87">
        <v>1</v>
      </c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5090000</v>
      </c>
      <c r="B117" s="72">
        <f t="shared" si="3"/>
        <v>42713</v>
      </c>
      <c r="C117" s="87" t="s">
        <v>306</v>
      </c>
      <c r="D117" s="87">
        <v>619</v>
      </c>
      <c r="E117" s="87">
        <v>56</v>
      </c>
      <c r="F117" s="87">
        <v>42</v>
      </c>
      <c r="G117" s="87">
        <v>27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5090000</v>
      </c>
      <c r="B118" s="72">
        <f t="shared" si="3"/>
        <v>42713</v>
      </c>
      <c r="C118" s="87" t="s">
        <v>307</v>
      </c>
      <c r="D118" s="87">
        <v>623</v>
      </c>
      <c r="E118" s="87">
        <v>8</v>
      </c>
      <c r="F118" s="87">
        <v>9</v>
      </c>
      <c r="G118" s="87">
        <v>8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5090000</v>
      </c>
      <c r="B119" s="72">
        <f t="shared" si="3"/>
        <v>42713</v>
      </c>
      <c r="C119" s="87" t="s">
        <v>308</v>
      </c>
      <c r="D119" s="87">
        <v>624</v>
      </c>
      <c r="E119" s="87">
        <v>4</v>
      </c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5090000</v>
      </c>
      <c r="B120" s="72">
        <f t="shared" si="3"/>
        <v>42713</v>
      </c>
      <c r="C120" s="87" t="s">
        <v>309</v>
      </c>
      <c r="D120" s="87">
        <v>622</v>
      </c>
      <c r="E120" s="87">
        <v>11</v>
      </c>
      <c r="F120" s="87">
        <v>3</v>
      </c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5090000</v>
      </c>
      <c r="B121" s="72">
        <f t="shared" si="3"/>
        <v>42713</v>
      </c>
      <c r="C121" s="87" t="s">
        <v>310</v>
      </c>
      <c r="D121" s="87">
        <v>617</v>
      </c>
      <c r="E121" s="87"/>
      <c r="F121" s="87"/>
      <c r="G121" s="87">
        <v>1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5090000</v>
      </c>
      <c r="B122" s="72">
        <f aca="true" t="shared" si="5" ref="B122:B153">+B$88</f>
        <v>42713</v>
      </c>
      <c r="C122" s="87" t="s">
        <v>311</v>
      </c>
      <c r="D122" s="87">
        <v>515</v>
      </c>
      <c r="E122" s="87">
        <v>1</v>
      </c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5090000</v>
      </c>
      <c r="B123" s="72">
        <f t="shared" si="5"/>
        <v>42713</v>
      </c>
      <c r="C123" s="87" t="s">
        <v>312</v>
      </c>
      <c r="D123" s="87">
        <v>838</v>
      </c>
      <c r="E123" s="87"/>
      <c r="F123" s="87"/>
      <c r="G123" s="87">
        <v>1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5090000</v>
      </c>
      <c r="B124" s="72">
        <f t="shared" si="5"/>
        <v>42713</v>
      </c>
      <c r="C124" s="87" t="s">
        <v>313</v>
      </c>
      <c r="D124" s="87">
        <v>807</v>
      </c>
      <c r="E124" s="87">
        <v>414</v>
      </c>
      <c r="F124" s="87">
        <v>51</v>
      </c>
      <c r="G124" s="87">
        <v>1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5090000</v>
      </c>
      <c r="B125" s="72">
        <f t="shared" si="5"/>
        <v>42713</v>
      </c>
      <c r="C125" s="87" t="s">
        <v>314</v>
      </c>
      <c r="D125" s="87">
        <v>831</v>
      </c>
      <c r="E125" s="87">
        <v>2</v>
      </c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5090000</v>
      </c>
      <c r="B126" s="72">
        <f t="shared" si="5"/>
        <v>42713</v>
      </c>
      <c r="C126" s="87" t="s">
        <v>315</v>
      </c>
      <c r="D126" s="87">
        <v>837</v>
      </c>
      <c r="E126" s="87">
        <v>1</v>
      </c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5090000</v>
      </c>
      <c r="B127" s="72">
        <f t="shared" si="5"/>
        <v>42713</v>
      </c>
      <c r="C127" s="87" t="s">
        <v>316</v>
      </c>
      <c r="D127" s="87">
        <v>753</v>
      </c>
      <c r="E127" s="87">
        <v>13</v>
      </c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5090000</v>
      </c>
      <c r="B128" s="72">
        <f t="shared" si="5"/>
        <v>42713</v>
      </c>
      <c r="C128" s="87" t="s">
        <v>282</v>
      </c>
      <c r="D128" s="87">
        <v>678</v>
      </c>
      <c r="E128" s="87"/>
      <c r="F128" s="87">
        <v>1</v>
      </c>
      <c r="G128" s="87">
        <v>1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5090000</v>
      </c>
      <c r="B129" s="72">
        <f t="shared" si="5"/>
        <v>42713</v>
      </c>
      <c r="C129" s="87" t="s">
        <v>317</v>
      </c>
      <c r="D129" s="87">
        <v>892</v>
      </c>
      <c r="E129" s="87">
        <v>919</v>
      </c>
      <c r="F129" s="87">
        <v>145</v>
      </c>
      <c r="G129" s="87">
        <v>376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5090000</v>
      </c>
      <c r="B130" s="72">
        <f t="shared" si="5"/>
        <v>42713</v>
      </c>
      <c r="C130" s="87" t="s">
        <v>318</v>
      </c>
      <c r="D130" s="87">
        <v>906</v>
      </c>
      <c r="E130" s="87">
        <v>3</v>
      </c>
      <c r="F130" s="87">
        <v>2</v>
      </c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5090000</v>
      </c>
      <c r="B131" s="72">
        <f t="shared" si="5"/>
        <v>42713</v>
      </c>
      <c r="C131" s="87" t="s">
        <v>319</v>
      </c>
      <c r="D131" s="87">
        <v>1051</v>
      </c>
      <c r="E131" s="87">
        <v>5</v>
      </c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5090000</v>
      </c>
      <c r="B132" s="72">
        <f t="shared" si="5"/>
        <v>42713</v>
      </c>
      <c r="C132" s="87" t="s">
        <v>320</v>
      </c>
      <c r="D132" s="87">
        <v>1028</v>
      </c>
      <c r="E132" s="87">
        <v>1</v>
      </c>
      <c r="F132" s="87">
        <v>1</v>
      </c>
      <c r="G132" s="87">
        <v>4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5090000</v>
      </c>
      <c r="B133" s="72">
        <f t="shared" si="5"/>
        <v>42713</v>
      </c>
      <c r="C133" s="87" t="s">
        <v>321</v>
      </c>
      <c r="D133" s="87">
        <v>978</v>
      </c>
      <c r="E133" s="87">
        <v>3</v>
      </c>
      <c r="F133" s="87">
        <v>1</v>
      </c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5090000</v>
      </c>
      <c r="B134" s="72">
        <f t="shared" si="5"/>
        <v>42713</v>
      </c>
      <c r="C134" s="87" t="s">
        <v>322</v>
      </c>
      <c r="D134" s="87">
        <v>967</v>
      </c>
      <c r="E134" s="87">
        <v>6</v>
      </c>
      <c r="F134" s="87">
        <v>45</v>
      </c>
      <c r="G134" s="87">
        <v>21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5090000</v>
      </c>
      <c r="B135" s="72">
        <f t="shared" si="5"/>
        <v>42713</v>
      </c>
      <c r="C135" s="87" t="s">
        <v>323</v>
      </c>
      <c r="D135" s="87">
        <v>928</v>
      </c>
      <c r="E135" s="87">
        <v>1</v>
      </c>
      <c r="F135" s="87">
        <v>1</v>
      </c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5090000</v>
      </c>
      <c r="B136" s="72">
        <f t="shared" si="5"/>
        <v>42713</v>
      </c>
      <c r="C136" s="87" t="s">
        <v>324</v>
      </c>
      <c r="D136" s="87">
        <v>933</v>
      </c>
      <c r="E136" s="87">
        <v>5</v>
      </c>
      <c r="F136" s="87">
        <v>17</v>
      </c>
      <c r="G136" s="87">
        <v>8</v>
      </c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5090000</v>
      </c>
      <c r="B137" s="72">
        <f t="shared" si="5"/>
        <v>42713</v>
      </c>
      <c r="C137" s="87" t="s">
        <v>325</v>
      </c>
      <c r="D137" s="87">
        <v>1055</v>
      </c>
      <c r="E137" s="87">
        <v>2</v>
      </c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5090000</v>
      </c>
      <c r="B138" s="72">
        <f t="shared" si="5"/>
        <v>42713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5090000</v>
      </c>
      <c r="B139" s="72">
        <f t="shared" si="5"/>
        <v>42713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5090000</v>
      </c>
      <c r="B140" s="72">
        <f t="shared" si="5"/>
        <v>42713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5090000</v>
      </c>
      <c r="B141" s="72">
        <f t="shared" si="5"/>
        <v>42713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5090000</v>
      </c>
      <c r="B142" s="72">
        <f t="shared" si="5"/>
        <v>42713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5090000</v>
      </c>
      <c r="B143" s="72">
        <f t="shared" si="5"/>
        <v>42713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5090000</v>
      </c>
      <c r="B144" s="72">
        <f t="shared" si="5"/>
        <v>42713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5090000</v>
      </c>
      <c r="B145" s="72">
        <f t="shared" si="5"/>
        <v>42713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5090000</v>
      </c>
      <c r="B146" s="72">
        <f t="shared" si="5"/>
        <v>42713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5090000</v>
      </c>
      <c r="B147" s="72">
        <f t="shared" si="5"/>
        <v>42713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5090000</v>
      </c>
      <c r="B148" s="72">
        <f t="shared" si="5"/>
        <v>42713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5090000</v>
      </c>
      <c r="B149" s="72">
        <f t="shared" si="5"/>
        <v>42713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5090000</v>
      </c>
      <c r="B150" s="72">
        <f t="shared" si="5"/>
        <v>42713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5090000</v>
      </c>
      <c r="B151" s="72">
        <f t="shared" si="5"/>
        <v>42713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5090000</v>
      </c>
      <c r="B152" s="72">
        <f t="shared" si="5"/>
        <v>42713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5090000</v>
      </c>
      <c r="B153" s="72">
        <f t="shared" si="5"/>
        <v>42713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5090000</v>
      </c>
      <c r="B154" s="72">
        <f aca="true" t="shared" si="7" ref="B154:B185">+B$88</f>
        <v>42713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5090000</v>
      </c>
      <c r="B155" s="72">
        <f t="shared" si="7"/>
        <v>42713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5090000</v>
      </c>
      <c r="B156" s="72">
        <f t="shared" si="7"/>
        <v>42713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5090000</v>
      </c>
      <c r="B157" s="72">
        <f t="shared" si="7"/>
        <v>42713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5090000</v>
      </c>
      <c r="B158" s="72">
        <f t="shared" si="7"/>
        <v>42713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5090000</v>
      </c>
      <c r="B159" s="72">
        <f t="shared" si="7"/>
        <v>42713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5090000</v>
      </c>
      <c r="B160" s="72">
        <f t="shared" si="7"/>
        <v>42713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5090000</v>
      </c>
      <c r="B161" s="72">
        <f t="shared" si="7"/>
        <v>42713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5090000</v>
      </c>
      <c r="B162" s="72">
        <f t="shared" si="7"/>
        <v>42713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5090000</v>
      </c>
      <c r="B163" s="72">
        <f t="shared" si="7"/>
        <v>42713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5090000</v>
      </c>
      <c r="B164" s="72">
        <f t="shared" si="7"/>
        <v>42713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5090000</v>
      </c>
      <c r="B165" s="72">
        <f t="shared" si="7"/>
        <v>42713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5090000</v>
      </c>
      <c r="B166" s="72">
        <f t="shared" si="7"/>
        <v>42713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5090000</v>
      </c>
      <c r="B167" s="72">
        <f t="shared" si="7"/>
        <v>42713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5090000</v>
      </c>
      <c r="B168" s="72">
        <f t="shared" si="7"/>
        <v>42713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5090000</v>
      </c>
      <c r="B169" s="72">
        <f t="shared" si="7"/>
        <v>42713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5090000</v>
      </c>
      <c r="B170" s="72">
        <f t="shared" si="7"/>
        <v>42713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5090000</v>
      </c>
      <c r="B171" s="72">
        <f t="shared" si="7"/>
        <v>42713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5090000</v>
      </c>
      <c r="B172" s="72">
        <f t="shared" si="7"/>
        <v>42713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5090000</v>
      </c>
      <c r="B173" s="72">
        <f t="shared" si="7"/>
        <v>42713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5090000</v>
      </c>
      <c r="B174" s="72">
        <f t="shared" si="7"/>
        <v>42713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5090000</v>
      </c>
      <c r="B175" s="72">
        <f t="shared" si="7"/>
        <v>42713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5090000</v>
      </c>
      <c r="B176" s="72">
        <f t="shared" si="7"/>
        <v>42713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5090000</v>
      </c>
      <c r="B177" s="72">
        <f t="shared" si="7"/>
        <v>42713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5090000</v>
      </c>
      <c r="B178" s="72">
        <f t="shared" si="7"/>
        <v>42713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5090000</v>
      </c>
      <c r="B179" s="72">
        <f t="shared" si="7"/>
        <v>42713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5090000</v>
      </c>
      <c r="B180" s="72">
        <f t="shared" si="7"/>
        <v>42713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5090000</v>
      </c>
      <c r="B181" s="72">
        <f t="shared" si="7"/>
        <v>42713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5090000</v>
      </c>
      <c r="B182" s="72">
        <f t="shared" si="7"/>
        <v>42713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5090000</v>
      </c>
      <c r="B183" s="72">
        <f t="shared" si="7"/>
        <v>42713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5090000</v>
      </c>
      <c r="B184" s="72">
        <f t="shared" si="7"/>
        <v>42713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5090000</v>
      </c>
      <c r="B185" s="72">
        <f t="shared" si="7"/>
        <v>42713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5090000</v>
      </c>
      <c r="B186" s="72">
        <f aca="true" t="shared" si="9" ref="B186:B217">+B$88</f>
        <v>42713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5090000</v>
      </c>
      <c r="B187" s="72">
        <f t="shared" si="9"/>
        <v>42713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5090000</v>
      </c>
      <c r="B188" s="72">
        <f t="shared" si="9"/>
        <v>42713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5090000</v>
      </c>
      <c r="B189" s="72">
        <f t="shared" si="9"/>
        <v>42713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5090000</v>
      </c>
      <c r="B190" s="72">
        <f t="shared" si="9"/>
        <v>42713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5090000</v>
      </c>
      <c r="B191" s="72">
        <f t="shared" si="9"/>
        <v>42713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5090000</v>
      </c>
      <c r="B192" s="72">
        <f t="shared" si="9"/>
        <v>42713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5090000</v>
      </c>
      <c r="B193" s="72">
        <f t="shared" si="9"/>
        <v>42713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5090000</v>
      </c>
      <c r="B194" s="72">
        <f t="shared" si="9"/>
        <v>42713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5090000</v>
      </c>
      <c r="B195" s="72">
        <f t="shared" si="9"/>
        <v>42713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5090000</v>
      </c>
      <c r="B196" s="72">
        <f t="shared" si="9"/>
        <v>42713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5090000</v>
      </c>
      <c r="B197" s="72">
        <f t="shared" si="9"/>
        <v>42713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5090000</v>
      </c>
      <c r="B198" s="72">
        <f t="shared" si="9"/>
        <v>42713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5090000</v>
      </c>
      <c r="B199" s="72">
        <f t="shared" si="9"/>
        <v>42713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5090000</v>
      </c>
      <c r="B200" s="72">
        <f t="shared" si="9"/>
        <v>42713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5090000</v>
      </c>
      <c r="B201" s="72">
        <f t="shared" si="9"/>
        <v>42713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5090000</v>
      </c>
      <c r="B202" s="72">
        <f t="shared" si="9"/>
        <v>42713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5090000</v>
      </c>
      <c r="B203" s="72">
        <f t="shared" si="9"/>
        <v>42713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5090000</v>
      </c>
      <c r="B204" s="72">
        <f t="shared" si="9"/>
        <v>42713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5090000</v>
      </c>
      <c r="B205" s="72">
        <f t="shared" si="9"/>
        <v>42713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5090000</v>
      </c>
      <c r="B206" s="72">
        <f t="shared" si="9"/>
        <v>42713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5090000</v>
      </c>
      <c r="B207" s="72">
        <f t="shared" si="9"/>
        <v>42713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5090000</v>
      </c>
      <c r="B208" s="72">
        <f t="shared" si="9"/>
        <v>42713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5090000</v>
      </c>
      <c r="B209" s="72">
        <f t="shared" si="9"/>
        <v>42713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5090000</v>
      </c>
      <c r="B210" s="72">
        <f t="shared" si="9"/>
        <v>42713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5090000</v>
      </c>
      <c r="B211" s="72">
        <f t="shared" si="9"/>
        <v>42713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5090000</v>
      </c>
      <c r="B212" s="72">
        <f t="shared" si="9"/>
        <v>42713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5090000</v>
      </c>
      <c r="B213" s="72">
        <f t="shared" si="9"/>
        <v>42713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5090000</v>
      </c>
      <c r="B214" s="72">
        <f t="shared" si="9"/>
        <v>42713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5090000</v>
      </c>
      <c r="B215" s="72">
        <f t="shared" si="9"/>
        <v>42713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5090000</v>
      </c>
      <c r="B216" s="72">
        <f t="shared" si="9"/>
        <v>42713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5090000</v>
      </c>
      <c r="B217" s="72">
        <f t="shared" si="9"/>
        <v>42713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5090000</v>
      </c>
      <c r="B218" s="72">
        <f aca="true" t="shared" si="11" ref="B218:B243">+B$88</f>
        <v>42713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5090000</v>
      </c>
      <c r="B219" s="72">
        <f t="shared" si="11"/>
        <v>42713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5090000</v>
      </c>
      <c r="B220" s="72">
        <f t="shared" si="11"/>
        <v>42713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5090000</v>
      </c>
      <c r="B221" s="72">
        <f t="shared" si="11"/>
        <v>42713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5090000</v>
      </c>
      <c r="B222" s="72">
        <f t="shared" si="11"/>
        <v>42713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5090000</v>
      </c>
      <c r="B223" s="72">
        <f t="shared" si="11"/>
        <v>42713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5090000</v>
      </c>
      <c r="B224" s="72">
        <f t="shared" si="11"/>
        <v>42713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5090000</v>
      </c>
      <c r="B225" s="72">
        <f t="shared" si="11"/>
        <v>42713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5090000</v>
      </c>
      <c r="B226" s="72">
        <f t="shared" si="11"/>
        <v>42713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5090000</v>
      </c>
      <c r="B227" s="72">
        <f t="shared" si="11"/>
        <v>42713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5090000</v>
      </c>
      <c r="B228" s="72">
        <f t="shared" si="11"/>
        <v>42713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5090000</v>
      </c>
      <c r="B229" s="72">
        <f t="shared" si="11"/>
        <v>42713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5090000</v>
      </c>
      <c r="B230" s="72">
        <f t="shared" si="11"/>
        <v>42713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5090000</v>
      </c>
      <c r="B231" s="72">
        <f t="shared" si="11"/>
        <v>42713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5090000</v>
      </c>
      <c r="B232" s="72">
        <f t="shared" si="11"/>
        <v>42713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5090000</v>
      </c>
      <c r="B233" s="72">
        <f t="shared" si="11"/>
        <v>42713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5090000</v>
      </c>
      <c r="B234" s="72">
        <f t="shared" si="11"/>
        <v>42713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5090000</v>
      </c>
      <c r="B235" s="72">
        <f t="shared" si="11"/>
        <v>42713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5090000</v>
      </c>
      <c r="B236" s="72">
        <f t="shared" si="11"/>
        <v>42713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5090000</v>
      </c>
      <c r="B237" s="72">
        <f t="shared" si="11"/>
        <v>42713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5090000</v>
      </c>
      <c r="B238" s="72">
        <f t="shared" si="11"/>
        <v>42713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5090000</v>
      </c>
      <c r="B239" s="72">
        <f t="shared" si="11"/>
        <v>42713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5090000</v>
      </c>
      <c r="B240" s="72">
        <f t="shared" si="11"/>
        <v>42713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5090000</v>
      </c>
      <c r="B241" s="72">
        <f t="shared" si="11"/>
        <v>42713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5090000</v>
      </c>
      <c r="B242" s="72">
        <f t="shared" si="11"/>
        <v>42713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5090000</v>
      </c>
      <c r="B243" s="72">
        <f t="shared" si="11"/>
        <v>42713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Noemie Combres</cp:lastModifiedBy>
  <cp:lastPrinted>2007-03-15T14:55:31Z</cp:lastPrinted>
  <dcterms:created xsi:type="dcterms:W3CDTF">2006-11-24T10:55:07Z</dcterms:created>
  <dcterms:modified xsi:type="dcterms:W3CDTF">2017-02-08T07:46:30Z</dcterms:modified>
  <cp:category/>
  <cp:version/>
  <cp:contentType/>
  <cp:contentStatus/>
</cp:coreProperties>
</file>