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<sst xmlns="http://schemas.openxmlformats.org/spreadsheetml/2006/main" count="434" uniqueCount="311">
  <si>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</si>
  <si>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</si>
  <si>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</si>
  <si>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</si>
  <si>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</si>
  <si>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</si>
  <si>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</si>
  <si>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</si>
  <si>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</si>
  <si>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</si>
  <si>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</si>
  <si>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</si>
  <si>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</si>
  <si>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</si>
  <si>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</si>
  <si>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</si>
  <si>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</si>
  <si>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</si>
  <si>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</si>
  <si>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</si>
  <si>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</si>
  <si>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</si>
  <si>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</si>
  <si>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</si>
  <si>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</si>
  <si>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</si>
  <si>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</si>
  <si>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</si>
  <si>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</si>
  <si>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</si>
  <si>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</si>
  <si>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</si>
  <si>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</si>
  <si>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</si>
  <si>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</si>
  <si>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</si>
  <si>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</si>
  <si>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</si>
  <si>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</si>
  <si>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</si>
  <si>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</si>
  <si>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</si>
  <si>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</si>
  <si>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</si>
  <si>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</si>
  <si>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</si>
  <si>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</si>
  <si>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</si>
  <si>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</si>
  <si>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</si>
  <si>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</si>
  <si>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</si>
  <si>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</si>
  <si>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</si>
  <si>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</si>
  <si>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</si>
  <si>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</si>
  <si>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</si>
  <si>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</si>
  <si>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</si>
  <si>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</si>
  <si>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</si>
  <si>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</si>
  <si>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</si>
  <si>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</si>
  <si>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</si>
  <si>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</si>
  <si>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</si>
  <si>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</si>
  <si>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</si>
  <si>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</si>
  <si>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</si>
  <si>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</si>
  <si>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</si>
  <si>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</si>
  <si>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</si>
  <si>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</si>
  <si>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</si>
  <si>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</si>
  <si>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</si>
  <si>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</si>
  <si>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</si>
  <si>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</si>
  <si>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</si>
  <si>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</si>
  <si>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</si>
  <si>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</si>
  <si>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</si>
  <si>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</si>
  <si>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</si>
  <si>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</si>
  <si>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</si>
  <si>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</si>
  <si>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</si>
  <si>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</si>
  <si>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</si>
  <si>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</si>
  <si>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</si>
  <si>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</si>
  <si>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</si>
  <si>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</si>
  <si>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</si>
  <si>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</si>
  <si>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</si>
  <si>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</si>
  <si>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</si>
  <si>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</si>
  <si>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</si>
  <si>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</si>
  <si>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</si>
  <si>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</si>
  <si>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</si>
  <si>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</si>
  <si>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</si>
  <si>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</si>
  <si>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</si>
  <si>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</si>
  <si>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</si>
  <si>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</si>
  <si>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</si>
  <si>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</si>
  <si>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</si>
  <si>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</si>
  <si>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</si>
  <si>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</si>
  <si>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</si>
  <si>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</si>
  <si>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</si>
  <si>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</si>
  <si>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</si>
  <si>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</si>
  <si>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</si>
  <si>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</si>
  <si>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</si>
  <si>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</si>
  <si>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</si>
  <si>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</si>
  <si>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</si>
  <si>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</si>
  <si>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</si>
  <si>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</si>
  <si>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</si>
  <si>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</si>
  <si>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</si>
  <si>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</si>
  <si>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</si>
  <si>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</si>
  <si>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</si>
  <si>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</si>
  <si>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</si>
  <si>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</si>
  <si>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</si>
  <si>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</si>
  <si>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</si>
  <si>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</si>
  <si>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</si>
  <si>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</si>
  <si>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05095000</t>
  </si>
  <si>
    <t>LE DOURDU DE CONQUES</t>
  </si>
  <si>
    <t>LE DOURDU DE CONQUES à CONQUES-EN-ROUERGUE</t>
  </si>
  <si>
    <t>CONQUES-EN-ROUERGUE</t>
  </si>
  <si>
    <t>12076</t>
  </si>
  <si>
    <t>Reseau de Surveillance</t>
  </si>
  <si>
    <t>648897</t>
  </si>
  <si>
    <t>6392565</t>
  </si>
  <si>
    <t>648870</t>
  </si>
  <si>
    <t>6392715</t>
  </si>
  <si>
    <t>16,4</t>
  </si>
  <si>
    <t xml:space="preserve"> 28/09/2018</t>
  </si>
  <si>
    <t>81490190600028</t>
  </si>
  <si>
    <t>11,3</t>
  </si>
  <si>
    <t>M</t>
  </si>
  <si>
    <t>D</t>
  </si>
  <si>
    <t>P</t>
  </si>
  <si>
    <t>PhA</t>
  </si>
  <si>
    <t>PhB</t>
  </si>
  <si>
    <t>PhC</t>
  </si>
  <si>
    <t>Leuctra</t>
  </si>
  <si>
    <t>69</t>
  </si>
  <si>
    <t>Protonemura</t>
  </si>
  <si>
    <t>46</t>
  </si>
  <si>
    <t>Perlidae</t>
  </si>
  <si>
    <t>155</t>
  </si>
  <si>
    <t>Beraeidae</t>
  </si>
  <si>
    <t>327</t>
  </si>
  <si>
    <t>Agapetus</t>
  </si>
  <si>
    <t>191</t>
  </si>
  <si>
    <t>Glossosoma</t>
  </si>
  <si>
    <t>190</t>
  </si>
  <si>
    <t>Goera</t>
  </si>
  <si>
    <t>287</t>
  </si>
  <si>
    <t>Silo</t>
  </si>
  <si>
    <t>292</t>
  </si>
  <si>
    <t>Cheumatopsyche</t>
  </si>
  <si>
    <t>221</t>
  </si>
  <si>
    <t>Hydropsyche</t>
  </si>
  <si>
    <t>212</t>
  </si>
  <si>
    <t>Lepidostoma</t>
  </si>
  <si>
    <t>305</t>
  </si>
  <si>
    <t>Athripsodes</t>
  </si>
  <si>
    <t>311</t>
  </si>
  <si>
    <t>Mystacides</t>
  </si>
  <si>
    <t>312</t>
  </si>
  <si>
    <t>Oecetis</t>
  </si>
  <si>
    <t>317</t>
  </si>
  <si>
    <t>Leptoceridae</t>
  </si>
  <si>
    <t>310</t>
  </si>
  <si>
    <t>Chimarra</t>
  </si>
  <si>
    <t>207</t>
  </si>
  <si>
    <t>Polycentropus</t>
  </si>
  <si>
    <t>231</t>
  </si>
  <si>
    <t>Polycentropodidae</t>
  </si>
  <si>
    <t>223</t>
  </si>
  <si>
    <t>Psychomyia</t>
  </si>
  <si>
    <t>239</t>
  </si>
  <si>
    <t>Rhyacophila</t>
  </si>
  <si>
    <t>183</t>
  </si>
  <si>
    <t>Sericostoma</t>
  </si>
  <si>
    <t>322</t>
  </si>
  <si>
    <t>Baetis</t>
  </si>
  <si>
    <t>364</t>
  </si>
  <si>
    <t>Centroptilum</t>
  </si>
  <si>
    <t>383</t>
  </si>
  <si>
    <t>Pseudocentroptilum</t>
  </si>
  <si>
    <t>3207</t>
  </si>
  <si>
    <t>Caenis</t>
  </si>
  <si>
    <t>457</t>
  </si>
  <si>
    <t>Ephemera</t>
  </si>
  <si>
    <t>502</t>
  </si>
  <si>
    <t>Ecdyonurus</t>
  </si>
  <si>
    <t>421</t>
  </si>
  <si>
    <t>Heptagenia</t>
  </si>
  <si>
    <t>443</t>
  </si>
  <si>
    <t>Rhithrogena</t>
  </si>
  <si>
    <t>404</t>
  </si>
  <si>
    <t>Heptageniidae</t>
  </si>
  <si>
    <t>399</t>
  </si>
  <si>
    <t>Habroleptoides</t>
  </si>
  <si>
    <t>485</t>
  </si>
  <si>
    <t>Paraleptophlebia</t>
  </si>
  <si>
    <t>481</t>
  </si>
  <si>
    <t>Leptophlebiidae</t>
  </si>
  <si>
    <t>473</t>
  </si>
  <si>
    <t>Micronecta</t>
  </si>
  <si>
    <t>719</t>
  </si>
  <si>
    <t>Colymbetinae</t>
  </si>
  <si>
    <t>2395</t>
  </si>
  <si>
    <t>Dupophilus</t>
  </si>
  <si>
    <t>620</t>
  </si>
  <si>
    <t>Elmis</t>
  </si>
  <si>
    <t>618</t>
  </si>
  <si>
    <t>Esolus</t>
  </si>
  <si>
    <t>619</t>
  </si>
  <si>
    <t>Limnius</t>
  </si>
  <si>
    <t>623</t>
  </si>
  <si>
    <t>Normandia</t>
  </si>
  <si>
    <t>624</t>
  </si>
  <si>
    <t>Oulimnius</t>
  </si>
  <si>
    <t>622</t>
  </si>
  <si>
    <t>Riolus</t>
  </si>
  <si>
    <t>625</t>
  </si>
  <si>
    <t>Orectochilus</t>
  </si>
  <si>
    <t>515</t>
  </si>
  <si>
    <t>Athericidae</t>
  </si>
  <si>
    <t>838</t>
  </si>
  <si>
    <t>Chironomidae</t>
  </si>
  <si>
    <t>807</t>
  </si>
  <si>
    <t>Ephydridae</t>
  </si>
  <si>
    <t>844</t>
  </si>
  <si>
    <t>Limoniidae</t>
  </si>
  <si>
    <t>757</t>
  </si>
  <si>
    <t>Simuliidae</t>
  </si>
  <si>
    <t>801</t>
  </si>
  <si>
    <t>Tipulidae</t>
  </si>
  <si>
    <t>753</t>
  </si>
  <si>
    <t>Boyeria</t>
  </si>
  <si>
    <t>670</t>
  </si>
  <si>
    <t>Calopteryx</t>
  </si>
  <si>
    <t>650</t>
  </si>
  <si>
    <t>Gomphus</t>
  </si>
  <si>
    <t>679</t>
  </si>
  <si>
    <t>Onychogomphus</t>
  </si>
  <si>
    <t>682</t>
  </si>
  <si>
    <t>Gomphidae</t>
  </si>
  <si>
    <t>678</t>
  </si>
  <si>
    <t>Platycnemis</t>
  </si>
  <si>
    <t>657</t>
  </si>
  <si>
    <t>Asellidae</t>
  </si>
  <si>
    <t>880</t>
  </si>
  <si>
    <t>Pacifastacus</t>
  </si>
  <si>
    <t>872</t>
  </si>
  <si>
    <t>Gammarus</t>
  </si>
  <si>
    <t>892</t>
  </si>
  <si>
    <t>Cladocere</t>
  </si>
  <si>
    <t>3127</t>
  </si>
  <si>
    <t>Copepodes</t>
  </si>
  <si>
    <t>3206</t>
  </si>
  <si>
    <t>Ostracodes</t>
  </si>
  <si>
    <t>3170</t>
  </si>
  <si>
    <t>HYDRACARINA</t>
  </si>
  <si>
    <t>906</t>
  </si>
  <si>
    <t>Corbicula</t>
  </si>
  <si>
    <t>1051</t>
  </si>
  <si>
    <t>Pisidium</t>
  </si>
  <si>
    <t>1043</t>
  </si>
  <si>
    <t>Ancylus</t>
  </si>
  <si>
    <t>1028</t>
  </si>
  <si>
    <t>OLIGOCHETES</t>
  </si>
  <si>
    <t>933</t>
  </si>
  <si>
    <t>Dugesiidae</t>
  </si>
  <si>
    <t>1055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</si>
</sst>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3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  <xf numFmtId="0" fontId="10" fillId="8" borderId="15" xfId="0" applyFont="1" applyFill="1" applyBorder="1" applyAlignment="1" applyProtection="1">
      <alignment horizontal="center" vertical="center" wrapText="1"/>
      <protection/>
    </xf>
    <xf numFmtId="0" fontId="10" fillId="8" borderId="16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3" fillId="9" borderId="25" xfId="0" applyFont="1" applyFill="1" applyBorder="1" applyAlignment="1" applyProtection="1">
      <alignment horizontal="left" vertical="center"/>
      <protection/>
    </xf>
    <xf numFmtId="0" fontId="3" fillId="9" borderId="27" xfId="0" applyFont="1" applyFill="1" applyBorder="1" applyAlignment="1" applyProtection="1">
      <alignment horizontal="left" vertical="center"/>
      <protection/>
    </xf>
    <xf numFmtId="0" fontId="3" fillId="9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1">
      <selection activeCell="A1" sqref="A1:H1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34" t="s">
        <v>155</v>
      </c>
      <c r="B1" s="135"/>
      <c r="C1" s="135"/>
      <c r="D1" s="135"/>
      <c r="E1" s="135"/>
      <c r="F1" s="135"/>
      <c r="G1" s="135"/>
      <c r="H1" s="136"/>
      <c r="I1" s="3"/>
      <c r="J1" s="3"/>
      <c r="K1" s="3"/>
      <c r="L1" s="3"/>
      <c r="M1" s="3"/>
      <c r="N1" s="3"/>
      <c r="O1" s="3"/>
      <c r="P1" s="3"/>
      <c r="Q1" s="3"/>
      <c r="R1" s="63"/>
      <c r="S1" s="63"/>
    </row>
    <row r="2" spans="1:19" ht="16.5" thickBot="1">
      <c r="A2" s="150" t="s">
        <v>0</v>
      </c>
      <c r="B2" s="151"/>
      <c r="C2" s="86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2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32" t="s">
        <v>3</v>
      </c>
      <c r="C4" s="132"/>
      <c r="D4" s="132"/>
      <c r="E4" s="133"/>
      <c r="F4" s="152" t="s">
        <v>4</v>
      </c>
      <c r="G4" s="103" t="s">
        <v>5</v>
      </c>
      <c r="H4" s="99" t="s">
        <v>6</v>
      </c>
      <c r="I4" s="99"/>
      <c r="J4" s="29"/>
      <c r="K4" s="129" t="s">
        <v>7</v>
      </c>
      <c r="L4" s="105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25" t="s">
        <v>9</v>
      </c>
      <c r="C5" s="125"/>
      <c r="D5" s="125"/>
      <c r="E5" s="126"/>
      <c r="F5" s="152"/>
      <c r="G5" s="97" t="s">
        <v>10</v>
      </c>
      <c r="H5" s="98" t="s">
        <v>11</v>
      </c>
      <c r="I5" s="98"/>
      <c r="J5" s="100"/>
      <c r="K5" s="130"/>
      <c r="L5" s="105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25" t="s">
        <v>13</v>
      </c>
      <c r="C6" s="125"/>
      <c r="D6" s="125"/>
      <c r="E6" s="126"/>
      <c r="F6" s="152"/>
      <c r="G6" s="97" t="s">
        <v>14</v>
      </c>
      <c r="H6" s="98" t="s">
        <v>15</v>
      </c>
      <c r="I6" s="98"/>
      <c r="J6" s="100"/>
      <c r="K6" s="130"/>
      <c r="L6" s="105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25" t="s">
        <v>17</v>
      </c>
      <c r="C7" s="125"/>
      <c r="D7" s="125"/>
      <c r="E7" s="126"/>
      <c r="F7" s="152"/>
      <c r="G7" s="97" t="s">
        <v>18</v>
      </c>
      <c r="H7" s="98" t="s">
        <v>19</v>
      </c>
      <c r="I7" s="98"/>
      <c r="J7" s="100"/>
      <c r="K7" s="130"/>
      <c r="L7" s="105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25" t="s">
        <v>21</v>
      </c>
      <c r="C8" s="125"/>
      <c r="D8" s="125"/>
      <c r="E8" s="126"/>
      <c r="F8" s="152"/>
      <c r="G8" s="97" t="s">
        <v>22</v>
      </c>
      <c r="H8" s="98" t="s">
        <v>23</v>
      </c>
      <c r="I8" s="98"/>
      <c r="J8" s="100"/>
      <c r="K8" s="130"/>
      <c r="L8" s="105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25" t="s">
        <v>25</v>
      </c>
      <c r="C9" s="125"/>
      <c r="D9" s="125"/>
      <c r="E9" s="126"/>
      <c r="F9" s="152"/>
      <c r="G9" s="97" t="s">
        <v>26</v>
      </c>
      <c r="H9" s="98" t="s">
        <v>23</v>
      </c>
      <c r="I9" s="98"/>
      <c r="J9" s="100"/>
      <c r="K9" s="130"/>
      <c r="L9" s="105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25" t="s">
        <v>28</v>
      </c>
      <c r="C10" s="125"/>
      <c r="D10" s="125"/>
      <c r="E10" s="126"/>
      <c r="F10" s="152"/>
      <c r="G10" s="104" t="s">
        <v>29</v>
      </c>
      <c r="H10" s="101" t="s">
        <v>30</v>
      </c>
      <c r="I10" s="101"/>
      <c r="J10" s="102"/>
      <c r="K10" s="131"/>
      <c r="L10" s="105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25" t="s">
        <v>32</v>
      </c>
      <c r="C11" s="125"/>
      <c r="D11" s="125"/>
      <c r="E11" s="126"/>
      <c r="F11" s="152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25" t="s">
        <v>34</v>
      </c>
      <c r="C12" s="125"/>
      <c r="D12" s="125"/>
      <c r="E12" s="126"/>
      <c r="F12" s="152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27" t="s">
        <v>36</v>
      </c>
      <c r="C13" s="127"/>
      <c r="D13" s="127"/>
      <c r="E13" s="128"/>
      <c r="F13" s="152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32" t="s">
        <v>38</v>
      </c>
      <c r="C14" s="132"/>
      <c r="D14" s="132"/>
      <c r="E14" s="133"/>
      <c r="F14" s="152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25" t="s">
        <v>41</v>
      </c>
      <c r="C15" s="125"/>
      <c r="D15" s="125"/>
      <c r="E15" s="126"/>
      <c r="F15" s="152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25" t="s">
        <v>43</v>
      </c>
      <c r="C16" s="125"/>
      <c r="D16" s="125"/>
      <c r="E16" s="126"/>
      <c r="F16" s="152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25" t="s">
        <v>45</v>
      </c>
      <c r="C17" s="125"/>
      <c r="D17" s="125"/>
      <c r="E17" s="126"/>
      <c r="F17" s="152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25" t="s">
        <v>47</v>
      </c>
      <c r="C18" s="125"/>
      <c r="D18" s="125"/>
      <c r="E18" s="126"/>
      <c r="F18" s="152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27" t="s">
        <v>49</v>
      </c>
      <c r="C19" s="127"/>
      <c r="D19" s="127"/>
      <c r="E19" s="128"/>
      <c r="F19" s="152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8" t="s">
        <v>50</v>
      </c>
      <c r="B21" s="58" t="s">
        <v>50</v>
      </c>
      <c r="C21" s="59" t="s">
        <v>51</v>
      </c>
      <c r="D21" s="58" t="s">
        <v>50</v>
      </c>
      <c r="E21" s="59" t="s">
        <v>51</v>
      </c>
      <c r="F21" s="59" t="s">
        <v>51</v>
      </c>
      <c r="G21" s="59" t="s">
        <v>51</v>
      </c>
      <c r="H21" s="59" t="s">
        <v>51</v>
      </c>
      <c r="I21" s="59" t="s">
        <v>51</v>
      </c>
      <c r="J21" s="59" t="s">
        <v>51</v>
      </c>
      <c r="K21" s="58" t="s">
        <v>50</v>
      </c>
      <c r="L21" s="58" t="s">
        <v>50</v>
      </c>
      <c r="M21" s="58" t="s">
        <v>50</v>
      </c>
      <c r="N21" s="58" t="s">
        <v>50</v>
      </c>
      <c r="O21" s="58" t="s">
        <v>50</v>
      </c>
      <c r="P21" s="58" t="s">
        <v>50</v>
      </c>
      <c r="Q21" s="61"/>
      <c r="R21" s="61"/>
      <c r="S21" s="61"/>
    </row>
    <row r="22" spans="1:19" ht="15">
      <c r="A22" s="60" t="s">
        <v>2</v>
      </c>
      <c r="B22" s="60" t="s">
        <v>8</v>
      </c>
      <c r="C22" s="60" t="s">
        <v>12</v>
      </c>
      <c r="D22" s="60" t="s">
        <v>16</v>
      </c>
      <c r="E22" s="60" t="s">
        <v>20</v>
      </c>
      <c r="F22" s="60" t="s">
        <v>24</v>
      </c>
      <c r="G22" s="60" t="s">
        <v>27</v>
      </c>
      <c r="H22" s="60" t="s">
        <v>31</v>
      </c>
      <c r="I22" s="60" t="s">
        <v>33</v>
      </c>
      <c r="J22" s="60" t="s">
        <v>35</v>
      </c>
      <c r="K22" s="60" t="s">
        <v>37</v>
      </c>
      <c r="L22" s="60" t="s">
        <v>40</v>
      </c>
      <c r="M22" s="60" t="s">
        <v>42</v>
      </c>
      <c r="N22" s="60" t="s">
        <v>44</v>
      </c>
      <c r="O22" s="60" t="s">
        <v>46</v>
      </c>
      <c r="P22" s="60" t="s">
        <v>48</v>
      </c>
      <c r="Q22" s="61"/>
      <c r="R22" s="61"/>
      <c r="S22" s="61"/>
    </row>
    <row r="23" spans="1:19" ht="57">
      <c r="A23" s="88" t="s">
        <v>156</v>
      </c>
      <c r="B23" s="88" t="s">
        <v>157</v>
      </c>
      <c r="C23" s="87" t="s">
        <v>158</v>
      </c>
      <c r="D23" s="87" t="s">
        <v>159</v>
      </c>
      <c r="E23" s="87" t="s">
        <v>160</v>
      </c>
      <c r="F23" s="88" t="s">
        <v>161</v>
      </c>
      <c r="G23" s="87">
        <v>648907</v>
      </c>
      <c r="H23" s="87">
        <v>6392751</v>
      </c>
      <c r="I23" s="87">
        <v>198</v>
      </c>
      <c r="J23" s="87" t="s">
        <v>162</v>
      </c>
      <c r="K23" s="88" t="s">
        <v>163</v>
      </c>
      <c r="L23" s="88" t="s">
        <v>164</v>
      </c>
      <c r="M23" s="88" t="s">
        <v>165</v>
      </c>
      <c r="N23" s="88" t="s">
        <v>166</v>
      </c>
      <c r="O23" s="87" t="s">
        <v>167</v>
      </c>
      <c r="P23" s="87">
        <v>168</v>
      </c>
      <c r="Q23" s="91"/>
      <c r="R23" s="91"/>
      <c r="S23" s="91"/>
    </row>
    <row r="24" spans="1:19" ht="15">
      <c r="A24" s="59" t="s">
        <v>51</v>
      </c>
      <c r="B24" s="59" t="s">
        <v>52</v>
      </c>
      <c r="C24" s="59" t="s">
        <v>51</v>
      </c>
      <c r="D24" s="58" t="s">
        <v>50</v>
      </c>
      <c r="E24" s="58" t="s">
        <v>50</v>
      </c>
      <c r="F24" s="59" t="s">
        <v>51</v>
      </c>
      <c r="G24" s="59" t="s">
        <v>52</v>
      </c>
      <c r="H24" s="109"/>
      <c r="I24" s="109"/>
      <c r="J24" s="109"/>
      <c r="K24" s="89"/>
      <c r="L24" s="89"/>
      <c r="M24" s="90"/>
      <c r="N24" s="91"/>
      <c r="O24" s="91"/>
      <c r="P24" s="91"/>
      <c r="Q24" s="91"/>
      <c r="R24" s="91"/>
      <c r="S24" s="91"/>
    </row>
    <row r="25" spans="1:19" ht="15">
      <c r="A25" s="60" t="s">
        <v>5</v>
      </c>
      <c r="B25" s="60" t="s">
        <v>53</v>
      </c>
      <c r="C25" s="60" t="s">
        <v>14</v>
      </c>
      <c r="D25" s="60" t="s">
        <v>18</v>
      </c>
      <c r="E25" s="60" t="s">
        <v>22</v>
      </c>
      <c r="F25" s="60" t="s">
        <v>26</v>
      </c>
      <c r="G25" s="60" t="s">
        <v>54</v>
      </c>
      <c r="H25" s="109"/>
      <c r="I25" s="109"/>
      <c r="J25" s="109"/>
      <c r="K25" s="89"/>
      <c r="L25" s="89"/>
      <c r="M25" s="90"/>
      <c r="N25" s="91"/>
      <c r="O25" s="91"/>
      <c r="P25" s="91"/>
      <c r="Q25" s="91"/>
      <c r="R25" s="91"/>
      <c r="S25" s="91"/>
    </row>
    <row r="26" spans="1:19" ht="15">
      <c r="A26" s="106"/>
      <c r="B26" s="106"/>
      <c r="C26" s="106"/>
      <c r="D26" s="107" t="s">
        <v>168</v>
      </c>
      <c r="E26" s="123" t="s">
        <v>169</v>
      </c>
      <c r="F26" s="106"/>
      <c r="G26" s="108"/>
      <c r="H26" s="64"/>
      <c r="I26" s="64"/>
      <c r="J26" s="64"/>
      <c r="K26" s="89"/>
      <c r="L26" s="89"/>
      <c r="M26" s="90"/>
      <c r="N26" s="91"/>
      <c r="O26" s="91"/>
      <c r="P26" s="91"/>
      <c r="Q26" s="91"/>
      <c r="R26" s="91"/>
      <c r="S26" s="91"/>
    </row>
    <row r="27" spans="1:19" ht="15">
      <c r="A27" s="110"/>
      <c r="B27" s="110"/>
      <c r="C27" s="110"/>
      <c r="D27" s="111"/>
      <c r="E27" s="110"/>
      <c r="F27" s="110"/>
      <c r="G27" s="110"/>
      <c r="H27" s="109"/>
      <c r="I27" s="109"/>
      <c r="J27" s="109"/>
      <c r="K27" s="89"/>
      <c r="L27" s="89"/>
      <c r="M27" s="90"/>
      <c r="N27" s="91"/>
      <c r="O27" s="91"/>
      <c r="P27" s="91"/>
      <c r="Q27" s="91"/>
      <c r="R27" s="91"/>
      <c r="S27" s="91"/>
    </row>
    <row r="28" spans="1:19" ht="15.75" thickBot="1">
      <c r="A28" s="109"/>
      <c r="B28" s="109"/>
      <c r="C28" s="109"/>
      <c r="D28" s="112"/>
      <c r="E28" s="109"/>
      <c r="F28" s="109"/>
      <c r="G28" s="109"/>
      <c r="H28" s="109"/>
      <c r="I28" s="109"/>
      <c r="J28" s="109"/>
      <c r="K28" s="89"/>
      <c r="L28" s="89"/>
      <c r="M28" s="90"/>
      <c r="N28" s="91"/>
      <c r="O28" s="91"/>
      <c r="P28" s="91"/>
      <c r="Q28" s="91"/>
      <c r="R28" s="91"/>
      <c r="S28" s="91"/>
    </row>
    <row r="29" spans="1:19" ht="16.5" thickBot="1">
      <c r="A29" s="95" t="s">
        <v>55</v>
      </c>
      <c r="B29" s="96"/>
      <c r="C29" s="96"/>
      <c r="D29" s="19"/>
      <c r="E29" s="19"/>
      <c r="F29" s="1"/>
      <c r="G29" s="1"/>
      <c r="H29" s="18"/>
      <c r="I29" s="18"/>
      <c r="J29" s="1"/>
      <c r="K29" s="1"/>
      <c r="L29" s="1"/>
      <c r="M29" s="1"/>
      <c r="N29" s="1"/>
      <c r="O29" s="1"/>
      <c r="P29" s="1"/>
      <c r="Q29" s="1"/>
      <c r="R29" s="62"/>
      <c r="S29" s="62"/>
    </row>
    <row r="30" spans="1:19" ht="15.75">
      <c r="A30" s="65" t="s">
        <v>56</v>
      </c>
      <c r="B30" s="19"/>
      <c r="C30" s="19"/>
      <c r="D30" s="19"/>
      <c r="E30" s="19"/>
      <c r="F30" s="1"/>
      <c r="G30" s="1"/>
      <c r="H30" s="18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1"/>
      <c r="F31" s="1"/>
      <c r="G31" s="1"/>
      <c r="H31" s="18"/>
      <c r="I31" s="23"/>
      <c r="J31" s="24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2"/>
      <c r="F32" s="20"/>
      <c r="G32" s="1"/>
      <c r="H32" s="95" t="s">
        <v>59</v>
      </c>
      <c r="I32" s="117"/>
      <c r="J32" s="117"/>
      <c r="K32" s="96"/>
      <c r="L32" s="118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2"/>
      <c r="F33" s="1"/>
      <c r="G33" s="23"/>
      <c r="H33" s="24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2"/>
      <c r="F34" s="19"/>
      <c r="G34" s="19"/>
      <c r="H34" s="65" t="s">
        <v>56</v>
      </c>
      <c r="I34" s="20"/>
      <c r="J34" s="20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2"/>
      <c r="F35" s="19"/>
      <c r="G35" s="19"/>
      <c r="H35" s="27" t="s">
        <v>65</v>
      </c>
      <c r="I35" s="28" t="s">
        <v>66</v>
      </c>
      <c r="J35" s="29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5" t="s">
        <v>68</v>
      </c>
      <c r="C36" s="13"/>
      <c r="D36" s="13"/>
      <c r="E36" s="26"/>
      <c r="F36" s="17"/>
      <c r="G36" s="17"/>
      <c r="H36" s="27" t="s">
        <v>69</v>
      </c>
      <c r="I36" s="28" t="s">
        <v>70</v>
      </c>
      <c r="J36" s="28"/>
      <c r="K36" s="30"/>
      <c r="L36" s="31"/>
      <c r="M36" s="1"/>
      <c r="N36" s="1"/>
      <c r="O36" s="1"/>
      <c r="P36" s="1"/>
      <c r="Q36" s="1"/>
      <c r="R36" s="1"/>
      <c r="S36" s="1"/>
    </row>
    <row r="37" spans="1:19" ht="15">
      <c r="A37" s="120"/>
      <c r="B37" s="80"/>
      <c r="C37" s="120"/>
      <c r="D37" s="120"/>
      <c r="E37" s="119" t="s">
        <v>50</v>
      </c>
      <c r="F37" s="33"/>
      <c r="G37" s="17"/>
      <c r="H37" s="58" t="s">
        <v>50</v>
      </c>
      <c r="I37" s="59" t="s">
        <v>51</v>
      </c>
      <c r="J37" s="1"/>
      <c r="K37" s="1"/>
      <c r="L37" s="1"/>
      <c r="M37" s="1"/>
      <c r="N37" s="1"/>
      <c r="O37" s="1"/>
      <c r="P37" s="32"/>
      <c r="Q37" s="32"/>
      <c r="R37" s="19"/>
      <c r="S37" s="19"/>
    </row>
    <row r="38" spans="1:19" ht="15">
      <c r="A38" s="60" t="s">
        <v>8</v>
      </c>
      <c r="B38" s="60" t="s">
        <v>12</v>
      </c>
      <c r="C38" s="60" t="s">
        <v>16</v>
      </c>
      <c r="D38" s="60" t="s">
        <v>18</v>
      </c>
      <c r="E38" s="70" t="s">
        <v>63</v>
      </c>
      <c r="F38" s="14" t="s">
        <v>71</v>
      </c>
      <c r="G38" s="55" t="s">
        <v>72</v>
      </c>
      <c r="H38" s="73" t="s">
        <v>65</v>
      </c>
      <c r="I38" s="74" t="s">
        <v>69</v>
      </c>
      <c r="J38" s="1"/>
      <c r="K38" s="1"/>
      <c r="L38" s="1"/>
      <c r="M38" s="1"/>
      <c r="N38" s="1"/>
      <c r="O38" s="1"/>
      <c r="P38" s="1"/>
      <c r="Q38" s="1"/>
      <c r="R38" s="32"/>
      <c r="S38" s="32"/>
    </row>
    <row r="39" spans="1:19" ht="36">
      <c r="A39" s="124" t="str">
        <f>B23</f>
        <v>05095000</v>
      </c>
      <c r="B39" s="92" t="str">
        <f>C23</f>
        <v>LE DOURDU DE CONQUES</v>
      </c>
      <c r="C39" s="92" t="str">
        <f>D23</f>
        <v>LE DOURDU DE CONQUES à CONQUES-EN-ROUERGUE</v>
      </c>
      <c r="D39" s="93" t="str">
        <f>D26</f>
        <v xml:space="preserve"> 28/09/2018</v>
      </c>
      <c r="E39" s="15" t="s">
        <v>170</v>
      </c>
      <c r="F39" s="34" t="s">
        <v>73</v>
      </c>
      <c r="G39" s="35" t="s">
        <v>74</v>
      </c>
      <c r="H39" s="66">
        <v>1</v>
      </c>
      <c r="I39" s="66" t="s">
        <v>171</v>
      </c>
      <c r="J39" s="1"/>
      <c r="K39" s="1"/>
      <c r="L39" s="1"/>
      <c r="M39" s="1"/>
      <c r="N39" s="1"/>
      <c r="O39" s="1"/>
      <c r="P39" s="1"/>
      <c r="Q39" s="1"/>
      <c r="R39" s="32"/>
      <c r="S39" s="32"/>
    </row>
    <row r="40" spans="1:19" ht="15">
      <c r="A40" s="14" t="s">
        <v>75</v>
      </c>
      <c r="B40" s="37"/>
      <c r="C40" s="37"/>
      <c r="D40" s="38"/>
      <c r="E40" s="37"/>
      <c r="F40" s="34" t="s">
        <v>76</v>
      </c>
      <c r="G40" s="35" t="s">
        <v>77</v>
      </c>
      <c r="H40" s="36"/>
      <c r="I40" s="66"/>
      <c r="J40" s="1"/>
      <c r="K40" s="1"/>
      <c r="L40" s="1"/>
      <c r="M40" s="1"/>
      <c r="N40" s="1"/>
      <c r="O40" s="1"/>
      <c r="P40" s="1"/>
      <c r="Q40" s="1"/>
      <c r="R40" s="32"/>
      <c r="S40" s="32"/>
    </row>
    <row r="41" spans="1:19" ht="15">
      <c r="A41" s="140"/>
      <c r="B41" s="141"/>
      <c r="C41" s="141"/>
      <c r="D41" s="141"/>
      <c r="E41" s="142"/>
      <c r="F41" s="34" t="s">
        <v>78</v>
      </c>
      <c r="G41" s="35" t="s">
        <v>79</v>
      </c>
      <c r="H41" s="36">
        <v>1</v>
      </c>
      <c r="I41" s="66" t="s">
        <v>171</v>
      </c>
      <c r="J41" s="1"/>
      <c r="K41" s="1"/>
      <c r="L41" s="1"/>
      <c r="M41" s="1"/>
      <c r="N41" s="1"/>
      <c r="O41" s="1"/>
      <c r="P41" s="1"/>
      <c r="Q41" s="1"/>
      <c r="R41" s="32"/>
      <c r="S41" s="32"/>
    </row>
    <row r="42" spans="1:19" ht="15">
      <c r="A42" s="37"/>
      <c r="B42" s="37"/>
      <c r="C42" s="37"/>
      <c r="D42" s="38"/>
      <c r="E42" s="37"/>
      <c r="F42" s="34" t="s">
        <v>80</v>
      </c>
      <c r="G42" s="35" t="s">
        <v>81</v>
      </c>
      <c r="H42" s="36">
        <v>1</v>
      </c>
      <c r="I42" s="66" t="s">
        <v>171</v>
      </c>
      <c r="J42" s="1"/>
      <c r="K42" s="1"/>
      <c r="L42" s="1"/>
      <c r="M42" s="1"/>
      <c r="N42" s="1"/>
      <c r="O42" s="1"/>
      <c r="P42" s="1"/>
      <c r="Q42" s="1"/>
      <c r="R42" s="32"/>
      <c r="S42" s="32"/>
    </row>
    <row r="43" spans="1:19" ht="15">
      <c r="A43" s="37"/>
      <c r="B43" s="37"/>
      <c r="C43" s="37"/>
      <c r="D43" s="38"/>
      <c r="E43" s="37"/>
      <c r="F43" s="34" t="s">
        <v>82</v>
      </c>
      <c r="G43" s="35" t="s">
        <v>83</v>
      </c>
      <c r="H43" s="36">
        <v>41</v>
      </c>
      <c r="I43" s="66" t="s">
        <v>172</v>
      </c>
      <c r="J43" s="1"/>
      <c r="K43" s="1"/>
      <c r="L43" s="1"/>
      <c r="M43" s="1"/>
      <c r="N43" s="1"/>
      <c r="O43" s="3"/>
      <c r="P43" s="1"/>
      <c r="Q43" s="1"/>
      <c r="R43" s="32"/>
      <c r="S43" s="32"/>
    </row>
    <row r="44" spans="1:19" ht="15">
      <c r="A44" s="37"/>
      <c r="B44" s="37"/>
      <c r="C44" s="37"/>
      <c r="D44" s="38"/>
      <c r="E44" s="37"/>
      <c r="F44" s="34" t="s">
        <v>84</v>
      </c>
      <c r="G44" s="35" t="s">
        <v>85</v>
      </c>
      <c r="H44" s="36">
        <v>21</v>
      </c>
      <c r="I44" s="66" t="s">
        <v>172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7"/>
      <c r="B45" s="37"/>
      <c r="C45" s="37"/>
      <c r="D45" s="38"/>
      <c r="E45" s="37"/>
      <c r="F45" s="34" t="s">
        <v>86</v>
      </c>
      <c r="G45" s="35" t="s">
        <v>87</v>
      </c>
      <c r="H45" s="36"/>
      <c r="I45" s="66" t="s">
        <v>173</v>
      </c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7"/>
      <c r="B46" s="37"/>
      <c r="C46" s="37"/>
      <c r="D46" s="38"/>
      <c r="E46" s="37"/>
      <c r="F46" s="34" t="s">
        <v>88</v>
      </c>
      <c r="G46" s="35" t="s">
        <v>89</v>
      </c>
      <c r="H46" s="36">
        <v>1</v>
      </c>
      <c r="I46" s="66" t="s">
        <v>171</v>
      </c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7"/>
      <c r="B47" s="37"/>
      <c r="C47" s="37"/>
      <c r="D47" s="38"/>
      <c r="E47" s="37"/>
      <c r="F47" s="34" t="s">
        <v>90</v>
      </c>
      <c r="G47" s="35" t="s">
        <v>91</v>
      </c>
      <c r="H47" s="36"/>
      <c r="I47" s="66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7"/>
      <c r="B48" s="37"/>
      <c r="C48" s="37"/>
      <c r="D48" s="38"/>
      <c r="E48" s="37"/>
      <c r="F48" s="34" t="s">
        <v>92</v>
      </c>
      <c r="G48" s="35" t="s">
        <v>93</v>
      </c>
      <c r="H48" s="36">
        <v>4</v>
      </c>
      <c r="I48" s="66" t="s">
        <v>171</v>
      </c>
      <c r="J48" s="3"/>
      <c r="K48" s="3"/>
      <c r="L48" s="3"/>
      <c r="M48" s="3"/>
      <c r="N48" s="3"/>
      <c r="O48" s="17"/>
      <c r="P48" s="3"/>
      <c r="Q48" s="3"/>
      <c r="R48" s="3"/>
      <c r="S48" s="3"/>
    </row>
    <row r="49" spans="1:19" ht="15">
      <c r="A49" s="37"/>
      <c r="B49" s="37"/>
      <c r="C49" s="37"/>
      <c r="D49" s="38"/>
      <c r="E49" s="37"/>
      <c r="F49" s="34" t="s">
        <v>94</v>
      </c>
      <c r="G49" s="35" t="s">
        <v>95</v>
      </c>
      <c r="H49" s="36"/>
      <c r="I49" s="66"/>
      <c r="J49" s="3"/>
      <c r="K49" s="3"/>
      <c r="L49" s="3"/>
      <c r="M49" s="17"/>
      <c r="N49" s="17"/>
      <c r="O49" s="17"/>
      <c r="P49" s="17"/>
      <c r="Q49" s="17"/>
      <c r="R49" s="32"/>
      <c r="S49" s="32"/>
    </row>
    <row r="50" spans="1:19" ht="15">
      <c r="A50" s="37"/>
      <c r="B50" s="37"/>
      <c r="C50" s="37"/>
      <c r="D50" s="38"/>
      <c r="E50" s="37"/>
      <c r="F50" s="81" t="s">
        <v>96</v>
      </c>
      <c r="G50" s="82" t="s">
        <v>97</v>
      </c>
      <c r="H50" s="83">
        <v>30</v>
      </c>
      <c r="I50" s="66" t="s">
        <v>172</v>
      </c>
      <c r="J50" s="3"/>
      <c r="K50" s="3"/>
      <c r="L50" s="3"/>
      <c r="M50" s="17"/>
      <c r="N50" s="17"/>
      <c r="O50" s="17"/>
      <c r="P50" s="17"/>
      <c r="Q50" s="17"/>
      <c r="R50" s="32"/>
      <c r="S50" s="32"/>
    </row>
    <row r="51" spans="1:19" ht="16.5" thickBot="1">
      <c r="A51" s="2"/>
      <c r="B51" s="2"/>
      <c r="C51" s="2"/>
      <c r="D51" s="2"/>
      <c r="E51" s="2"/>
      <c r="F51" s="148" t="s">
        <v>98</v>
      </c>
      <c r="G51" s="149"/>
      <c r="H51" s="84">
        <f>SUM(H39:H50)/100</f>
        <v>1</v>
      </c>
      <c r="I51" s="3"/>
      <c r="J51" s="3"/>
      <c r="K51" s="3"/>
      <c r="L51" s="3"/>
      <c r="M51" s="3"/>
      <c r="N51" s="17"/>
      <c r="O51" s="17"/>
      <c r="P51" s="17"/>
      <c r="Q51" s="17"/>
      <c r="R51" s="32"/>
      <c r="S51" s="32"/>
    </row>
    <row r="52" spans="1:19" ht="16.5" thickBot="1">
      <c r="A52" s="143" t="s">
        <v>99</v>
      </c>
      <c r="B52" s="144"/>
      <c r="C52" s="144"/>
      <c r="D52" s="144"/>
      <c r="E52" s="145"/>
      <c r="F52" s="16"/>
      <c r="G52" s="3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1"/>
      <c r="B53" s="1"/>
      <c r="C53" s="1"/>
      <c r="D53" s="1"/>
      <c r="E53" s="1"/>
      <c r="F53" s="1"/>
      <c r="G53" s="4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5" t="s">
        <v>56</v>
      </c>
      <c r="B54" s="20"/>
      <c r="C54" s="20"/>
      <c r="D54" s="20"/>
      <c r="E54" s="41"/>
      <c r="F54" s="42"/>
      <c r="G54" s="4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1"/>
      <c r="G55" s="5"/>
      <c r="H55" s="1"/>
      <c r="I55" s="1"/>
      <c r="J55" s="43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2"/>
      <c r="G56" s="5"/>
      <c r="H56" s="65" t="s">
        <v>56</v>
      </c>
      <c r="I56" s="1"/>
      <c r="J56" s="43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2"/>
      <c r="G57" s="5"/>
      <c r="H57" s="44" t="s">
        <v>104</v>
      </c>
      <c r="I57" s="44" t="s">
        <v>72</v>
      </c>
      <c r="J57" s="44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2"/>
      <c r="G58" s="5"/>
      <c r="H58" s="45" t="s">
        <v>108</v>
      </c>
      <c r="I58" s="45" t="s">
        <v>109</v>
      </c>
      <c r="J58" s="45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2"/>
      <c r="G59" s="5"/>
      <c r="H59" s="46" t="s">
        <v>113</v>
      </c>
      <c r="I59" s="46" t="s">
        <v>114</v>
      </c>
      <c r="J59" s="46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2"/>
      <c r="G60" s="5"/>
      <c r="H60" s="46" t="s">
        <v>118</v>
      </c>
      <c r="I60" s="46" t="s">
        <v>119</v>
      </c>
      <c r="J60" s="46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2"/>
      <c r="G61" s="47"/>
      <c r="H61" s="48" t="s">
        <v>123</v>
      </c>
      <c r="I61" s="48" t="s">
        <v>124</v>
      </c>
      <c r="J61" s="48" t="s">
        <v>125</v>
      </c>
      <c r="K61" s="1"/>
      <c r="L61" s="1"/>
      <c r="M61" s="1"/>
      <c r="N61" s="1"/>
      <c r="O61" s="18"/>
      <c r="P61" s="18"/>
      <c r="Q61" s="18"/>
      <c r="R61" s="18"/>
      <c r="S61" s="18"/>
    </row>
    <row r="62" spans="1:19" ht="15">
      <c r="A62" s="12" t="s">
        <v>126</v>
      </c>
      <c r="B62" s="13" t="s">
        <v>127</v>
      </c>
      <c r="C62" s="49"/>
      <c r="D62" s="49"/>
      <c r="E62" s="13"/>
      <c r="F62" s="26"/>
      <c r="G62" s="47"/>
      <c r="H62" s="1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50"/>
      <c r="F63" s="17"/>
      <c r="G63" s="1"/>
      <c r="H63" s="1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1"/>
      <c r="B64" s="121"/>
      <c r="C64" s="121"/>
      <c r="D64" s="58" t="s">
        <v>50</v>
      </c>
      <c r="E64" s="58" t="s">
        <v>50</v>
      </c>
      <c r="F64" s="58" t="s">
        <v>50</v>
      </c>
      <c r="G64" s="59" t="s">
        <v>51</v>
      </c>
      <c r="H64" s="59" t="s">
        <v>51</v>
      </c>
      <c r="I64" s="59" t="s">
        <v>51</v>
      </c>
      <c r="J64" s="59" t="s">
        <v>51</v>
      </c>
      <c r="K64" s="59" t="s">
        <v>51</v>
      </c>
      <c r="L64" s="18"/>
      <c r="M64" s="18"/>
      <c r="N64" s="18"/>
      <c r="O64" s="1"/>
      <c r="P64" s="1"/>
      <c r="Q64" s="1"/>
      <c r="R64" s="1"/>
      <c r="S64" s="1"/>
    </row>
    <row r="65" spans="1:19" ht="15">
      <c r="A65" s="69" t="s">
        <v>8</v>
      </c>
      <c r="B65" s="69" t="s">
        <v>18</v>
      </c>
      <c r="C65" s="69" t="s">
        <v>128</v>
      </c>
      <c r="D65" s="60" t="s">
        <v>71</v>
      </c>
      <c r="E65" s="60" t="s">
        <v>101</v>
      </c>
      <c r="F65" s="60" t="s">
        <v>102</v>
      </c>
      <c r="G65" s="60" t="s">
        <v>106</v>
      </c>
      <c r="H65" s="60" t="s">
        <v>129</v>
      </c>
      <c r="I65" s="60" t="s">
        <v>116</v>
      </c>
      <c r="J65" s="60" t="s">
        <v>121</v>
      </c>
      <c r="K65" s="60" t="s">
        <v>126</v>
      </c>
      <c r="L65" s="17"/>
      <c r="M65" s="17"/>
      <c r="N65" s="17"/>
      <c r="O65" s="17"/>
      <c r="P65" s="17"/>
      <c r="Q65" s="17"/>
      <c r="R65" s="17"/>
      <c r="S65" s="17"/>
    </row>
    <row r="66" spans="1:19" ht="15">
      <c r="A66" s="72" t="str">
        <f>A39</f>
        <v>05095000</v>
      </c>
      <c r="B66" s="94" t="str">
        <f>D39</f>
        <v xml:space="preserve"> 28/09/2018</v>
      </c>
      <c r="C66" s="71" t="s">
        <v>130</v>
      </c>
      <c r="D66" s="66" t="s">
        <v>74</v>
      </c>
      <c r="E66" s="66" t="s">
        <v>119</v>
      </c>
      <c r="F66" s="66" t="s">
        <v>174</v>
      </c>
      <c r="G66" s="66"/>
      <c r="H66" s="66"/>
      <c r="I66" s="66"/>
      <c r="J66" s="66"/>
      <c r="K66" s="66"/>
      <c r="L66" s="1"/>
      <c r="M66" s="1"/>
      <c r="N66" s="1"/>
      <c r="O66" s="1"/>
      <c r="P66" s="1"/>
      <c r="Q66" s="1"/>
      <c r="R66" s="1"/>
      <c r="S66" s="1"/>
    </row>
    <row r="67" spans="1:19" ht="15">
      <c r="A67" s="51">
        <v>0</v>
      </c>
      <c r="B67" s="52">
        <v>0</v>
      </c>
      <c r="C67" s="71" t="s">
        <v>131</v>
      </c>
      <c r="D67" s="66" t="s">
        <v>79</v>
      </c>
      <c r="E67" s="66" t="s">
        <v>109</v>
      </c>
      <c r="F67" s="66" t="s">
        <v>174</v>
      </c>
      <c r="G67" s="36"/>
      <c r="H67" s="66"/>
      <c r="I67" s="66"/>
      <c r="J67" s="36"/>
      <c r="K67" s="66"/>
      <c r="L67" s="1"/>
      <c r="M67" s="1"/>
      <c r="N67" s="1"/>
      <c r="O67" s="1"/>
      <c r="P67" s="1"/>
      <c r="Q67" s="1"/>
      <c r="R67" s="1"/>
      <c r="S67" s="1"/>
    </row>
    <row r="68" spans="1:19" ht="15">
      <c r="A68" s="51">
        <v>0</v>
      </c>
      <c r="B68" s="52">
        <v>0</v>
      </c>
      <c r="C68" s="71" t="s">
        <v>132</v>
      </c>
      <c r="D68" s="66" t="s">
        <v>81</v>
      </c>
      <c r="E68" s="66" t="s">
        <v>114</v>
      </c>
      <c r="F68" s="66" t="s">
        <v>174</v>
      </c>
      <c r="G68" s="36"/>
      <c r="H68" s="66"/>
      <c r="I68" s="66"/>
      <c r="J68" s="36"/>
      <c r="K68" s="66"/>
      <c r="L68" s="1"/>
      <c r="M68" s="1"/>
      <c r="N68" s="1"/>
      <c r="O68" s="1"/>
      <c r="P68" s="1"/>
      <c r="Q68" s="1"/>
      <c r="R68" s="1"/>
      <c r="S68" s="1"/>
    </row>
    <row r="69" spans="1:19" ht="15">
      <c r="A69" s="51">
        <v>0</v>
      </c>
      <c r="B69" s="52">
        <v>0</v>
      </c>
      <c r="C69" s="71" t="s">
        <v>133</v>
      </c>
      <c r="D69" s="66" t="s">
        <v>89</v>
      </c>
      <c r="E69" s="66" t="s">
        <v>109</v>
      </c>
      <c r="F69" s="66" t="s">
        <v>174</v>
      </c>
      <c r="G69" s="36"/>
      <c r="H69" s="66"/>
      <c r="I69" s="66"/>
      <c r="J69" s="36"/>
      <c r="K69" s="66"/>
      <c r="L69" s="1"/>
      <c r="M69" s="1"/>
      <c r="N69" s="1"/>
      <c r="O69" s="1"/>
      <c r="P69" s="1"/>
      <c r="Q69" s="1"/>
      <c r="R69" s="1"/>
      <c r="S69" s="1"/>
    </row>
    <row r="70" spans="1:19" ht="15">
      <c r="A70" s="51">
        <v>0</v>
      </c>
      <c r="B70" s="52">
        <v>0</v>
      </c>
      <c r="C70" s="71" t="s">
        <v>134</v>
      </c>
      <c r="D70" s="66" t="s">
        <v>83</v>
      </c>
      <c r="E70" s="66" t="s">
        <v>119</v>
      </c>
      <c r="F70" s="66" t="s">
        <v>175</v>
      </c>
      <c r="G70" s="36"/>
      <c r="H70" s="66"/>
      <c r="I70" s="66"/>
      <c r="J70" s="36"/>
      <c r="K70" s="66"/>
      <c r="L70" s="1"/>
      <c r="M70" s="1"/>
      <c r="N70" s="1"/>
      <c r="O70" s="1"/>
      <c r="P70" s="1"/>
      <c r="Q70" s="1"/>
      <c r="R70" s="1"/>
      <c r="S70" s="1"/>
    </row>
    <row r="71" spans="1:19" ht="15">
      <c r="A71" s="51">
        <v>0</v>
      </c>
      <c r="B71" s="52">
        <v>0</v>
      </c>
      <c r="C71" s="71" t="s">
        <v>135</v>
      </c>
      <c r="D71" s="66" t="s">
        <v>85</v>
      </c>
      <c r="E71" s="66" t="s">
        <v>114</v>
      </c>
      <c r="F71" s="66" t="s">
        <v>175</v>
      </c>
      <c r="G71" s="36"/>
      <c r="H71" s="66"/>
      <c r="I71" s="66"/>
      <c r="J71" s="36"/>
      <c r="K71" s="66"/>
      <c r="L71" s="1"/>
      <c r="M71" s="1"/>
      <c r="N71" s="1"/>
      <c r="O71" s="1"/>
      <c r="P71" s="1"/>
      <c r="Q71" s="1"/>
      <c r="R71" s="1"/>
      <c r="S71" s="1"/>
    </row>
    <row r="72" spans="1:19" ht="15">
      <c r="A72" s="51">
        <v>0</v>
      </c>
      <c r="B72" s="52">
        <v>0</v>
      </c>
      <c r="C72" s="71" t="s">
        <v>136</v>
      </c>
      <c r="D72" s="66" t="s">
        <v>97</v>
      </c>
      <c r="E72" s="66" t="s">
        <v>114</v>
      </c>
      <c r="F72" s="66" t="s">
        <v>175</v>
      </c>
      <c r="G72" s="36"/>
      <c r="H72" s="66"/>
      <c r="I72" s="66"/>
      <c r="J72" s="36"/>
      <c r="K72" s="66"/>
      <c r="L72" s="1"/>
      <c r="M72" s="1"/>
      <c r="N72" s="1"/>
      <c r="O72" s="1"/>
      <c r="P72" s="1"/>
      <c r="Q72" s="1"/>
      <c r="R72" s="1"/>
      <c r="S72" s="1"/>
    </row>
    <row r="73" spans="1:19" ht="15">
      <c r="A73" s="51">
        <v>0</v>
      </c>
      <c r="B73" s="52">
        <v>0</v>
      </c>
      <c r="C73" s="71" t="s">
        <v>137</v>
      </c>
      <c r="D73" s="66" t="s">
        <v>83</v>
      </c>
      <c r="E73" s="66" t="s">
        <v>114</v>
      </c>
      <c r="F73" s="66" t="s">
        <v>175</v>
      </c>
      <c r="G73" s="36"/>
      <c r="H73" s="66"/>
      <c r="I73" s="66"/>
      <c r="J73" s="36"/>
      <c r="K73" s="66"/>
      <c r="L73" s="1"/>
      <c r="M73" s="1"/>
      <c r="N73" s="1"/>
      <c r="O73" s="1"/>
      <c r="P73" s="1"/>
      <c r="Q73" s="1"/>
      <c r="R73" s="1"/>
      <c r="S73" s="1"/>
    </row>
    <row r="74" spans="1:19" ht="15">
      <c r="A74" s="51">
        <v>0</v>
      </c>
      <c r="B74" s="52">
        <v>0</v>
      </c>
      <c r="C74" s="71" t="s">
        <v>138</v>
      </c>
      <c r="D74" s="66" t="s">
        <v>83</v>
      </c>
      <c r="E74" s="66" t="s">
        <v>109</v>
      </c>
      <c r="F74" s="66" t="s">
        <v>176</v>
      </c>
      <c r="G74" s="36"/>
      <c r="H74" s="66"/>
      <c r="I74" s="66"/>
      <c r="J74" s="36"/>
      <c r="K74" s="66"/>
      <c r="L74" s="1"/>
      <c r="M74" s="1"/>
      <c r="N74" s="1"/>
      <c r="O74" s="1"/>
      <c r="P74" s="1"/>
      <c r="Q74" s="1"/>
      <c r="R74" s="1"/>
      <c r="S74" s="1"/>
    </row>
    <row r="75" spans="1:19" ht="15">
      <c r="A75" s="51">
        <v>0</v>
      </c>
      <c r="B75" s="52">
        <v>0</v>
      </c>
      <c r="C75" s="71" t="s">
        <v>139</v>
      </c>
      <c r="D75" s="66" t="s">
        <v>97</v>
      </c>
      <c r="E75" s="66" t="s">
        <v>109</v>
      </c>
      <c r="F75" s="66" t="s">
        <v>176</v>
      </c>
      <c r="G75" s="36"/>
      <c r="H75" s="66"/>
      <c r="I75" s="66"/>
      <c r="J75" s="36"/>
      <c r="K75" s="66"/>
      <c r="L75" s="1"/>
      <c r="M75" s="1"/>
      <c r="N75" s="1"/>
      <c r="O75" s="1"/>
      <c r="P75" s="1"/>
      <c r="Q75" s="1"/>
      <c r="R75" s="1"/>
      <c r="S75" s="1"/>
    </row>
    <row r="76" spans="1:19" ht="15">
      <c r="A76" s="51">
        <v>0</v>
      </c>
      <c r="B76" s="52">
        <v>0</v>
      </c>
      <c r="C76" s="71" t="s">
        <v>140</v>
      </c>
      <c r="D76" s="66" t="s">
        <v>83</v>
      </c>
      <c r="E76" s="66" t="s">
        <v>119</v>
      </c>
      <c r="F76" s="66" t="s">
        <v>176</v>
      </c>
      <c r="G76" s="36"/>
      <c r="H76" s="66"/>
      <c r="I76" s="66"/>
      <c r="J76" s="36"/>
      <c r="K76" s="66"/>
      <c r="L76" s="1"/>
      <c r="M76" s="1"/>
      <c r="N76" s="1"/>
      <c r="O76" s="1"/>
      <c r="P76" s="1"/>
      <c r="Q76" s="1"/>
      <c r="R76" s="1"/>
      <c r="S76" s="1"/>
    </row>
    <row r="77" spans="1:19" ht="15">
      <c r="A77" s="51">
        <v>0</v>
      </c>
      <c r="B77" s="52">
        <v>0</v>
      </c>
      <c r="C77" s="71" t="s">
        <v>141</v>
      </c>
      <c r="D77" s="66" t="s">
        <v>85</v>
      </c>
      <c r="E77" s="66" t="s">
        <v>119</v>
      </c>
      <c r="F77" s="66" t="s">
        <v>176</v>
      </c>
      <c r="G77" s="36"/>
      <c r="H77" s="66"/>
      <c r="I77" s="66"/>
      <c r="J77" s="36"/>
      <c r="K77" s="66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8"/>
      <c r="B78" s="79"/>
      <c r="C78" s="80"/>
      <c r="D78" s="113"/>
      <c r="E78" s="113"/>
      <c r="F78" s="113"/>
      <c r="G78" s="114"/>
      <c r="H78" s="114"/>
      <c r="I78" s="114"/>
      <c r="J78" s="114"/>
      <c r="K78" s="114"/>
      <c r="L78" s="17"/>
      <c r="M78" s="17"/>
      <c r="N78" s="17"/>
      <c r="O78" s="17"/>
      <c r="P78" s="17"/>
      <c r="Q78" s="17"/>
      <c r="R78" s="17"/>
      <c r="S78" s="17"/>
    </row>
    <row r="79" spans="1:19" ht="16.5" thickBot="1">
      <c r="A79" s="146" t="s">
        <v>142</v>
      </c>
      <c r="B79" s="147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20"/>
      <c r="C81" s="20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5" t="s">
        <v>143</v>
      </c>
      <c r="B82" s="10" t="s">
        <v>144</v>
      </c>
      <c r="C82" s="53"/>
      <c r="D82" s="21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6" t="s">
        <v>145</v>
      </c>
      <c r="B83" s="6" t="s">
        <v>146</v>
      </c>
      <c r="C83" s="54"/>
      <c r="D83" s="22"/>
      <c r="E83" s="4"/>
      <c r="F83" s="19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7" t="s">
        <v>147</v>
      </c>
      <c r="B84" s="13" t="s">
        <v>148</v>
      </c>
      <c r="C84" s="49"/>
      <c r="D84" s="26"/>
      <c r="E84" s="4"/>
      <c r="F84" s="19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9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1"/>
      <c r="B86" s="121"/>
      <c r="C86" s="59" t="s">
        <v>51</v>
      </c>
      <c r="D86" s="58" t="s">
        <v>149</v>
      </c>
      <c r="E86" s="137" t="s">
        <v>150</v>
      </c>
      <c r="F86" s="137"/>
      <c r="G86" s="137"/>
      <c r="H86" s="138" t="s">
        <v>151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15">
      <c r="A87" s="67" t="s">
        <v>8</v>
      </c>
      <c r="B87" s="67" t="s">
        <v>18</v>
      </c>
      <c r="C87" s="67" t="s">
        <v>143</v>
      </c>
      <c r="D87" s="68" t="s">
        <v>145</v>
      </c>
      <c r="E87" s="67" t="s">
        <v>152</v>
      </c>
      <c r="F87" s="67" t="s">
        <v>153</v>
      </c>
      <c r="G87" s="67" t="s">
        <v>154</v>
      </c>
      <c r="H87" s="70">
        <v>1</v>
      </c>
      <c r="I87" s="67">
        <v>2</v>
      </c>
      <c r="J87" s="67">
        <v>3</v>
      </c>
      <c r="K87" s="67">
        <v>4</v>
      </c>
      <c r="L87" s="67">
        <v>5</v>
      </c>
      <c r="M87" s="67">
        <v>6</v>
      </c>
      <c r="N87" s="67">
        <v>7</v>
      </c>
      <c r="O87" s="67">
        <v>8</v>
      </c>
      <c r="P87" s="67">
        <v>9</v>
      </c>
      <c r="Q87" s="67">
        <v>10</v>
      </c>
      <c r="R87" s="67">
        <v>11</v>
      </c>
      <c r="S87" s="67">
        <v>12</v>
      </c>
    </row>
    <row r="88" spans="1:19" ht="15">
      <c r="A88" s="115" t="str">
        <f>A66</f>
        <v>05095000</v>
      </c>
      <c r="B88" s="116" t="str">
        <f>B66</f>
        <v xml:space="preserve"> 28/09/2018</v>
      </c>
      <c r="C88" s="36" t="s">
        <v>177</v>
      </c>
      <c r="D88" s="85" t="s">
        <v>178</v>
      </c>
      <c r="E88" s="36">
        <v>7</v>
      </c>
      <c r="F88" s="36">
        <v>74</v>
      </c>
      <c r="G88" s="36">
        <v>45</v>
      </c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ht="15">
      <c r="A89" s="51" t="str">
        <f>$A$88</f>
        <v>05095000</v>
      </c>
      <c r="B89" s="52" t="str">
        <f>$B$88</f>
        <v xml:space="preserve"> 28/09/2018</v>
      </c>
      <c r="C89" s="36" t="s">
        <v>179</v>
      </c>
      <c r="D89" s="85" t="s">
        <v>180</v>
      </c>
      <c r="E89" s="36">
        <v>2</v>
      </c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15">
      <c r="A90" s="51" t="str">
        <f aca="true" t="shared" si="0" ref="A90:A153">$A$88</f>
        <v>05095000</v>
      </c>
      <c r="B90" s="52" t="str">
        <f aca="true" t="shared" si="1" ref="B90:B153">$B$88</f>
        <v xml:space="preserve"> 28/09/2018</v>
      </c>
      <c r="C90" s="36" t="s">
        <v>181</v>
      </c>
      <c r="D90" s="85" t="s">
        <v>182</v>
      </c>
      <c r="E90" s="36"/>
      <c r="F90" s="36"/>
      <c r="G90" s="36">
        <v>1</v>
      </c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ht="15">
      <c r="A91" s="51" t="str">
        <f t="shared" si="0"/>
        <v>05095000</v>
      </c>
      <c r="B91" s="52" t="str">
        <f t="shared" si="1"/>
        <v xml:space="preserve"> 28/09/2018</v>
      </c>
      <c r="C91" s="36" t="s">
        <v>183</v>
      </c>
      <c r="D91" s="85" t="s">
        <v>184</v>
      </c>
      <c r="E91" s="36">
        <v>1</v>
      </c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ht="15">
      <c r="A92" s="51" t="str">
        <f t="shared" si="0"/>
        <v>05095000</v>
      </c>
      <c r="B92" s="52" t="str">
        <f t="shared" si="1"/>
        <v xml:space="preserve"> 28/09/2018</v>
      </c>
      <c r="C92" s="36" t="s">
        <v>185</v>
      </c>
      <c r="D92" s="85" t="s">
        <v>186</v>
      </c>
      <c r="E92" s="36"/>
      <c r="F92" s="36">
        <v>1</v>
      </c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ht="15">
      <c r="A93" s="51" t="str">
        <f t="shared" si="0"/>
        <v>05095000</v>
      </c>
      <c r="B93" s="52" t="str">
        <f t="shared" si="1"/>
        <v xml:space="preserve"> 28/09/2018</v>
      </c>
      <c r="C93" s="36" t="s">
        <v>187</v>
      </c>
      <c r="D93" s="85" t="s">
        <v>188</v>
      </c>
      <c r="E93" s="36"/>
      <c r="F93" s="36">
        <v>1</v>
      </c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 ht="15">
      <c r="A94" s="51" t="str">
        <f t="shared" si="0"/>
        <v>05095000</v>
      </c>
      <c r="B94" s="52" t="str">
        <f t="shared" si="1"/>
        <v xml:space="preserve"> 28/09/2018</v>
      </c>
      <c r="C94" s="36" t="s">
        <v>189</v>
      </c>
      <c r="D94" s="85" t="s">
        <v>190</v>
      </c>
      <c r="E94" s="36"/>
      <c r="F94" s="36">
        <v>1</v>
      </c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5">
      <c r="A95" s="51" t="str">
        <f t="shared" si="0"/>
        <v>05095000</v>
      </c>
      <c r="B95" s="52" t="str">
        <f t="shared" si="1"/>
        <v xml:space="preserve"> 28/09/2018</v>
      </c>
      <c r="C95" s="36" t="s">
        <v>191</v>
      </c>
      <c r="D95" s="85" t="s">
        <v>192</v>
      </c>
      <c r="E95" s="36"/>
      <c r="F95" s="36">
        <v>1</v>
      </c>
      <c r="G95" s="36">
        <v>1</v>
      </c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 ht="15">
      <c r="A96" s="51" t="str">
        <f t="shared" si="0"/>
        <v>05095000</v>
      </c>
      <c r="B96" s="52" t="str">
        <f t="shared" si="1"/>
        <v xml:space="preserve"> 28/09/2018</v>
      </c>
      <c r="C96" s="36" t="s">
        <v>193</v>
      </c>
      <c r="D96" s="85" t="s">
        <v>194</v>
      </c>
      <c r="E96" s="36">
        <v>5</v>
      </c>
      <c r="F96" s="36">
        <v>24</v>
      </c>
      <c r="G96" s="36">
        <v>132</v>
      </c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 ht="15">
      <c r="A97" s="51" t="str">
        <f t="shared" si="0"/>
        <v>05095000</v>
      </c>
      <c r="B97" s="52" t="str">
        <f t="shared" si="1"/>
        <v xml:space="preserve"> 28/09/2018</v>
      </c>
      <c r="C97" s="36" t="s">
        <v>195</v>
      </c>
      <c r="D97" s="85" t="s">
        <v>196</v>
      </c>
      <c r="E97" s="36">
        <v>26</v>
      </c>
      <c r="F97" s="36">
        <v>48</v>
      </c>
      <c r="G97" s="36">
        <v>67</v>
      </c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 ht="15">
      <c r="A98" s="51" t="str">
        <f t="shared" si="0"/>
        <v>05095000</v>
      </c>
      <c r="B98" s="52" t="str">
        <f t="shared" si="1"/>
        <v xml:space="preserve"> 28/09/2018</v>
      </c>
      <c r="C98" s="36" t="s">
        <v>197</v>
      </c>
      <c r="D98" s="85" t="s">
        <v>198</v>
      </c>
      <c r="E98" s="36"/>
      <c r="F98" s="36">
        <v>2</v>
      </c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 ht="15">
      <c r="A99" s="51" t="str">
        <f t="shared" si="0"/>
        <v>05095000</v>
      </c>
      <c r="B99" s="52" t="str">
        <f t="shared" si="1"/>
        <v xml:space="preserve"> 28/09/2018</v>
      </c>
      <c r="C99" s="36" t="s">
        <v>199</v>
      </c>
      <c r="D99" s="85" t="s">
        <v>200</v>
      </c>
      <c r="E99" s="36">
        <v>13</v>
      </c>
      <c r="F99" s="36">
        <v>2</v>
      </c>
      <c r="G99" s="36">
        <v>9</v>
      </c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ht="15">
      <c r="A100" s="51" t="str">
        <f t="shared" si="0"/>
        <v>05095000</v>
      </c>
      <c r="B100" s="52" t="str">
        <f t="shared" si="1"/>
        <v xml:space="preserve"> 28/09/2018</v>
      </c>
      <c r="C100" s="36" t="s">
        <v>201</v>
      </c>
      <c r="D100" s="85" t="s">
        <v>202</v>
      </c>
      <c r="E100" s="36">
        <v>9</v>
      </c>
      <c r="F100" s="36">
        <v>1</v>
      </c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ht="15">
      <c r="A101" s="51" t="str">
        <f t="shared" si="0"/>
        <v>05095000</v>
      </c>
      <c r="B101" s="52" t="str">
        <f t="shared" si="1"/>
        <v xml:space="preserve"> 28/09/2018</v>
      </c>
      <c r="C101" s="36" t="s">
        <v>203</v>
      </c>
      <c r="D101" s="85" t="s">
        <v>204</v>
      </c>
      <c r="E101" s="36">
        <v>6</v>
      </c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ht="15">
      <c r="A102" s="51" t="str">
        <f t="shared" si="0"/>
        <v>05095000</v>
      </c>
      <c r="B102" s="52" t="str">
        <f t="shared" si="1"/>
        <v xml:space="preserve"> 28/09/2018</v>
      </c>
      <c r="C102" s="36" t="s">
        <v>205</v>
      </c>
      <c r="D102" s="85" t="s">
        <v>206</v>
      </c>
      <c r="E102" s="36">
        <v>1</v>
      </c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 ht="15">
      <c r="A103" s="51" t="str">
        <f t="shared" si="0"/>
        <v>05095000</v>
      </c>
      <c r="B103" s="52" t="str">
        <f t="shared" si="1"/>
        <v xml:space="preserve"> 28/09/2018</v>
      </c>
      <c r="C103" s="36" t="s">
        <v>207</v>
      </c>
      <c r="D103" s="85" t="s">
        <v>208</v>
      </c>
      <c r="E103" s="36"/>
      <c r="F103" s="36"/>
      <c r="G103" s="36">
        <v>2</v>
      </c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 ht="15">
      <c r="A104" s="51" t="str">
        <f t="shared" si="0"/>
        <v>05095000</v>
      </c>
      <c r="B104" s="52" t="str">
        <f t="shared" si="1"/>
        <v xml:space="preserve"> 28/09/2018</v>
      </c>
      <c r="C104" s="36" t="s">
        <v>209</v>
      </c>
      <c r="D104" s="85" t="s">
        <v>210</v>
      </c>
      <c r="E104" s="36"/>
      <c r="F104" s="36">
        <v>1</v>
      </c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15">
      <c r="A105" s="51" t="str">
        <f t="shared" si="0"/>
        <v>05095000</v>
      </c>
      <c r="B105" s="52" t="str">
        <f t="shared" si="1"/>
        <v xml:space="preserve"> 28/09/2018</v>
      </c>
      <c r="C105" s="36" t="s">
        <v>211</v>
      </c>
      <c r="D105" s="85" t="s">
        <v>212</v>
      </c>
      <c r="E105" s="36"/>
      <c r="F105" s="36"/>
      <c r="G105" s="36">
        <v>1</v>
      </c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 ht="15">
      <c r="A106" s="51" t="str">
        <f t="shared" si="0"/>
        <v>05095000</v>
      </c>
      <c r="B106" s="52" t="str">
        <f t="shared" si="1"/>
        <v xml:space="preserve"> 28/09/2018</v>
      </c>
      <c r="C106" s="36" t="s">
        <v>213</v>
      </c>
      <c r="D106" s="85" t="s">
        <v>214</v>
      </c>
      <c r="E106" s="36">
        <v>1</v>
      </c>
      <c r="F106" s="36">
        <v>17</v>
      </c>
      <c r="G106" s="36">
        <v>8</v>
      </c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15">
      <c r="A107" s="51" t="str">
        <f t="shared" si="0"/>
        <v>05095000</v>
      </c>
      <c r="B107" s="52" t="str">
        <f t="shared" si="1"/>
        <v xml:space="preserve"> 28/09/2018</v>
      </c>
      <c r="C107" s="36" t="s">
        <v>215</v>
      </c>
      <c r="D107" s="85" t="s">
        <v>216</v>
      </c>
      <c r="E107" s="36">
        <v>1</v>
      </c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 ht="15">
      <c r="A108" s="51" t="str">
        <f t="shared" si="0"/>
        <v>05095000</v>
      </c>
      <c r="B108" s="52" t="str">
        <f t="shared" si="1"/>
        <v xml:space="preserve"> 28/09/2018</v>
      </c>
      <c r="C108" s="36" t="s">
        <v>217</v>
      </c>
      <c r="D108" s="85" t="s">
        <v>218</v>
      </c>
      <c r="E108" s="36">
        <v>1</v>
      </c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5">
      <c r="A109" s="51" t="str">
        <f t="shared" si="0"/>
        <v>05095000</v>
      </c>
      <c r="B109" s="52" t="str">
        <f t="shared" si="1"/>
        <v xml:space="preserve"> 28/09/2018</v>
      </c>
      <c r="C109" s="36" t="s">
        <v>219</v>
      </c>
      <c r="D109" s="85" t="s">
        <v>220</v>
      </c>
      <c r="E109" s="36">
        <v>9</v>
      </c>
      <c r="F109" s="36">
        <v>140</v>
      </c>
      <c r="G109" s="36">
        <v>26</v>
      </c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 ht="15">
      <c r="A110" s="51" t="str">
        <f t="shared" si="0"/>
        <v>05095000</v>
      </c>
      <c r="B110" s="52" t="str">
        <f t="shared" si="1"/>
        <v xml:space="preserve"> 28/09/2018</v>
      </c>
      <c r="C110" s="36" t="s">
        <v>221</v>
      </c>
      <c r="D110" s="85" t="s">
        <v>222</v>
      </c>
      <c r="E110" s="36">
        <v>7</v>
      </c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5">
      <c r="A111" s="51" t="str">
        <f t="shared" si="0"/>
        <v>05095000</v>
      </c>
      <c r="B111" s="52" t="str">
        <f t="shared" si="1"/>
        <v xml:space="preserve"> 28/09/2018</v>
      </c>
      <c r="C111" s="36" t="s">
        <v>223</v>
      </c>
      <c r="D111" s="85" t="s">
        <v>224</v>
      </c>
      <c r="E111" s="36">
        <v>1</v>
      </c>
      <c r="F111" s="36"/>
      <c r="G111" s="36">
        <v>1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5">
      <c r="A112" s="51" t="str">
        <f t="shared" si="0"/>
        <v>05095000</v>
      </c>
      <c r="B112" s="52" t="str">
        <f t="shared" si="1"/>
        <v xml:space="preserve"> 28/09/2018</v>
      </c>
      <c r="C112" s="36" t="s">
        <v>225</v>
      </c>
      <c r="D112" s="85" t="s">
        <v>226</v>
      </c>
      <c r="E112" s="36">
        <v>39</v>
      </c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 ht="15">
      <c r="A113" s="51" t="str">
        <f t="shared" si="0"/>
        <v>05095000</v>
      </c>
      <c r="B113" s="52" t="str">
        <f t="shared" si="1"/>
        <v xml:space="preserve"> 28/09/2018</v>
      </c>
      <c r="C113" s="36" t="s">
        <v>227</v>
      </c>
      <c r="D113" s="85" t="s">
        <v>228</v>
      </c>
      <c r="E113" s="36">
        <v>8</v>
      </c>
      <c r="F113" s="36">
        <v>8</v>
      </c>
      <c r="G113" s="36">
        <v>5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ht="15">
      <c r="A114" s="51" t="str">
        <f t="shared" si="0"/>
        <v>05095000</v>
      </c>
      <c r="B114" s="52" t="str">
        <f t="shared" si="1"/>
        <v xml:space="preserve"> 28/09/2018</v>
      </c>
      <c r="C114" s="36" t="s">
        <v>229</v>
      </c>
      <c r="D114" s="85" t="s">
        <v>230</v>
      </c>
      <c r="E114" s="36"/>
      <c r="F114" s="36">
        <v>9</v>
      </c>
      <c r="G114" s="36">
        <v>7</v>
      </c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5">
      <c r="A115" s="51" t="str">
        <f t="shared" si="0"/>
        <v>05095000</v>
      </c>
      <c r="B115" s="52" t="str">
        <f t="shared" si="1"/>
        <v xml:space="preserve"> 28/09/2018</v>
      </c>
      <c r="C115" s="36" t="s">
        <v>231</v>
      </c>
      <c r="D115" s="85" t="s">
        <v>232</v>
      </c>
      <c r="E115" s="36"/>
      <c r="F115" s="36">
        <v>1</v>
      </c>
      <c r="G115" s="36">
        <v>2</v>
      </c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5">
      <c r="A116" s="51" t="str">
        <f t="shared" si="0"/>
        <v>05095000</v>
      </c>
      <c r="B116" s="52" t="str">
        <f t="shared" si="1"/>
        <v xml:space="preserve"> 28/09/2018</v>
      </c>
      <c r="C116" s="36" t="s">
        <v>233</v>
      </c>
      <c r="D116" s="85" t="s">
        <v>234</v>
      </c>
      <c r="E116" s="36"/>
      <c r="F116" s="36">
        <v>1</v>
      </c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5">
      <c r="A117" s="51" t="str">
        <f t="shared" si="0"/>
        <v>05095000</v>
      </c>
      <c r="B117" s="52" t="str">
        <f t="shared" si="1"/>
        <v xml:space="preserve"> 28/09/2018</v>
      </c>
      <c r="C117" s="36" t="s">
        <v>235</v>
      </c>
      <c r="D117" s="85" t="s">
        <v>236</v>
      </c>
      <c r="E117" s="36"/>
      <c r="F117" s="36">
        <v>4</v>
      </c>
      <c r="G117" s="36">
        <v>4</v>
      </c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5">
      <c r="A118" s="51" t="str">
        <f t="shared" si="0"/>
        <v>05095000</v>
      </c>
      <c r="B118" s="52" t="str">
        <f t="shared" si="1"/>
        <v xml:space="preserve"> 28/09/2018</v>
      </c>
      <c r="C118" s="36" t="s">
        <v>237</v>
      </c>
      <c r="D118" s="85" t="s">
        <v>238</v>
      </c>
      <c r="E118" s="36"/>
      <c r="F118" s="36"/>
      <c r="G118" s="36">
        <v>1</v>
      </c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 ht="15">
      <c r="A119" s="51" t="str">
        <f t="shared" si="0"/>
        <v>05095000</v>
      </c>
      <c r="B119" s="52" t="str">
        <f t="shared" si="1"/>
        <v xml:space="preserve"> 28/09/2018</v>
      </c>
      <c r="C119" s="36" t="s">
        <v>239</v>
      </c>
      <c r="D119" s="85" t="s">
        <v>240</v>
      </c>
      <c r="E119" s="36">
        <v>64</v>
      </c>
      <c r="F119" s="36">
        <v>1</v>
      </c>
      <c r="G119" s="36">
        <v>3</v>
      </c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 ht="15">
      <c r="A120" s="51" t="str">
        <f t="shared" si="0"/>
        <v>05095000</v>
      </c>
      <c r="B120" s="52" t="str">
        <f t="shared" si="1"/>
        <v xml:space="preserve"> 28/09/2018</v>
      </c>
      <c r="C120" s="36" t="s">
        <v>241</v>
      </c>
      <c r="D120" s="85" t="s">
        <v>242</v>
      </c>
      <c r="E120" s="36">
        <v>7</v>
      </c>
      <c r="F120" s="36">
        <v>1</v>
      </c>
      <c r="G120" s="36">
        <v>4</v>
      </c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5">
      <c r="A121" s="51" t="str">
        <f t="shared" si="0"/>
        <v>05095000</v>
      </c>
      <c r="B121" s="52" t="str">
        <f t="shared" si="1"/>
        <v xml:space="preserve"> 28/09/2018</v>
      </c>
      <c r="C121" s="36" t="s">
        <v>243</v>
      </c>
      <c r="D121" s="85" t="s">
        <v>244</v>
      </c>
      <c r="E121" s="36">
        <v>3</v>
      </c>
      <c r="F121" s="36"/>
      <c r="G121" s="36">
        <v>4</v>
      </c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ht="15">
      <c r="A122" s="51" t="str">
        <f t="shared" si="0"/>
        <v>05095000</v>
      </c>
      <c r="B122" s="52" t="str">
        <f t="shared" si="1"/>
        <v xml:space="preserve"> 28/09/2018</v>
      </c>
      <c r="C122" s="36" t="s">
        <v>245</v>
      </c>
      <c r="D122" s="85" t="s">
        <v>246</v>
      </c>
      <c r="E122" s="36">
        <v>4</v>
      </c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5">
      <c r="A123" s="51" t="str">
        <f t="shared" si="0"/>
        <v>05095000</v>
      </c>
      <c r="B123" s="52" t="str">
        <f t="shared" si="1"/>
        <v xml:space="preserve"> 28/09/2018</v>
      </c>
      <c r="C123" s="36" t="s">
        <v>247</v>
      </c>
      <c r="D123" s="85" t="s">
        <v>248</v>
      </c>
      <c r="E123" s="36">
        <v>1</v>
      </c>
      <c r="F123" s="36"/>
      <c r="G123" s="36">
        <v>4</v>
      </c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ht="15">
      <c r="A124" s="51" t="str">
        <f t="shared" si="0"/>
        <v>05095000</v>
      </c>
      <c r="B124" s="52" t="str">
        <f t="shared" si="1"/>
        <v xml:space="preserve"> 28/09/2018</v>
      </c>
      <c r="C124" s="36" t="s">
        <v>249</v>
      </c>
      <c r="D124" s="85" t="s">
        <v>250</v>
      </c>
      <c r="E124" s="36">
        <v>18</v>
      </c>
      <c r="F124" s="36">
        <v>3</v>
      </c>
      <c r="G124" s="36">
        <v>18</v>
      </c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15">
      <c r="A125" s="51" t="str">
        <f t="shared" si="0"/>
        <v>05095000</v>
      </c>
      <c r="B125" s="52" t="str">
        <f t="shared" si="1"/>
        <v xml:space="preserve"> 28/09/2018</v>
      </c>
      <c r="C125" s="36" t="s">
        <v>251</v>
      </c>
      <c r="D125" s="85" t="s">
        <v>252</v>
      </c>
      <c r="E125" s="36">
        <v>27</v>
      </c>
      <c r="F125" s="36">
        <v>54</v>
      </c>
      <c r="G125" s="36">
        <v>151</v>
      </c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 ht="15">
      <c r="A126" s="51" t="str">
        <f t="shared" si="0"/>
        <v>05095000</v>
      </c>
      <c r="B126" s="52" t="str">
        <f t="shared" si="1"/>
        <v xml:space="preserve"> 28/09/2018</v>
      </c>
      <c r="C126" s="36" t="s">
        <v>253</v>
      </c>
      <c r="D126" s="85" t="s">
        <v>254</v>
      </c>
      <c r="E126" s="36"/>
      <c r="F126" s="36">
        <v>5</v>
      </c>
      <c r="G126" s="36">
        <v>9</v>
      </c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15">
      <c r="A127" s="51" t="str">
        <f t="shared" si="0"/>
        <v>05095000</v>
      </c>
      <c r="B127" s="52" t="str">
        <f t="shared" si="1"/>
        <v xml:space="preserve"> 28/09/2018</v>
      </c>
      <c r="C127" s="36" t="s">
        <v>255</v>
      </c>
      <c r="D127" s="85" t="s">
        <v>256</v>
      </c>
      <c r="E127" s="36">
        <v>3</v>
      </c>
      <c r="F127" s="36">
        <v>6</v>
      </c>
      <c r="G127" s="36">
        <v>13</v>
      </c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5">
      <c r="A128" s="51" t="str">
        <f t="shared" si="0"/>
        <v>05095000</v>
      </c>
      <c r="B128" s="52" t="str">
        <f t="shared" si="1"/>
        <v xml:space="preserve"> 28/09/2018</v>
      </c>
      <c r="C128" s="36" t="s">
        <v>257</v>
      </c>
      <c r="D128" s="85" t="s">
        <v>258</v>
      </c>
      <c r="E128" s="36">
        <v>22</v>
      </c>
      <c r="F128" s="36">
        <v>3</v>
      </c>
      <c r="G128" s="36">
        <v>30</v>
      </c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5">
      <c r="A129" s="51" t="str">
        <f t="shared" si="0"/>
        <v>05095000</v>
      </c>
      <c r="B129" s="52" t="str">
        <f t="shared" si="1"/>
        <v xml:space="preserve"> 28/09/2018</v>
      </c>
      <c r="C129" s="36" t="s">
        <v>259</v>
      </c>
      <c r="D129" s="85" t="s">
        <v>260</v>
      </c>
      <c r="E129" s="36">
        <v>1</v>
      </c>
      <c r="F129" s="36">
        <v>1</v>
      </c>
      <c r="G129" s="36">
        <v>9</v>
      </c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 ht="15">
      <c r="A130" s="51" t="str">
        <f t="shared" si="0"/>
        <v>05095000</v>
      </c>
      <c r="B130" s="52" t="str">
        <f t="shared" si="1"/>
        <v xml:space="preserve"> 28/09/2018</v>
      </c>
      <c r="C130" s="36" t="s">
        <v>261</v>
      </c>
      <c r="D130" s="85" t="s">
        <v>262</v>
      </c>
      <c r="E130" s="36"/>
      <c r="F130" s="36">
        <v>1</v>
      </c>
      <c r="G130" s="36">
        <v>2</v>
      </c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 ht="15">
      <c r="A131" s="51" t="str">
        <f t="shared" si="0"/>
        <v>05095000</v>
      </c>
      <c r="B131" s="52" t="str">
        <f t="shared" si="1"/>
        <v xml:space="preserve"> 28/09/2018</v>
      </c>
      <c r="C131" s="36" t="s">
        <v>263</v>
      </c>
      <c r="D131" s="85" t="s">
        <v>264</v>
      </c>
      <c r="E131" s="36">
        <v>3</v>
      </c>
      <c r="F131" s="36">
        <v>3</v>
      </c>
      <c r="G131" s="36">
        <v>8</v>
      </c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 ht="15">
      <c r="A132" s="51" t="str">
        <f t="shared" si="0"/>
        <v>05095000</v>
      </c>
      <c r="B132" s="52" t="str">
        <f t="shared" si="1"/>
        <v xml:space="preserve"> 28/09/2018</v>
      </c>
      <c r="C132" s="36" t="s">
        <v>265</v>
      </c>
      <c r="D132" s="85" t="s">
        <v>266</v>
      </c>
      <c r="E132" s="36">
        <v>183</v>
      </c>
      <c r="F132" s="36">
        <v>96</v>
      </c>
      <c r="G132" s="36">
        <v>105</v>
      </c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 ht="15">
      <c r="A133" s="51" t="str">
        <f t="shared" si="0"/>
        <v>05095000</v>
      </c>
      <c r="B133" s="52" t="str">
        <f t="shared" si="1"/>
        <v xml:space="preserve"> 28/09/2018</v>
      </c>
      <c r="C133" s="36" t="s">
        <v>267</v>
      </c>
      <c r="D133" s="85" t="s">
        <v>268</v>
      </c>
      <c r="E133" s="36">
        <v>1</v>
      </c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 ht="15">
      <c r="A134" s="51" t="str">
        <f t="shared" si="0"/>
        <v>05095000</v>
      </c>
      <c r="B134" s="52" t="str">
        <f t="shared" si="1"/>
        <v xml:space="preserve"> 28/09/2018</v>
      </c>
      <c r="C134" s="36" t="s">
        <v>269</v>
      </c>
      <c r="D134" s="85" t="s">
        <v>270</v>
      </c>
      <c r="E134" s="36">
        <v>1</v>
      </c>
      <c r="F134" s="36">
        <v>2</v>
      </c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1:19" ht="15">
      <c r="A135" s="51" t="str">
        <f t="shared" si="0"/>
        <v>05095000</v>
      </c>
      <c r="B135" s="52" t="str">
        <f t="shared" si="1"/>
        <v xml:space="preserve"> 28/09/2018</v>
      </c>
      <c r="C135" s="36" t="s">
        <v>271</v>
      </c>
      <c r="D135" s="85" t="s">
        <v>272</v>
      </c>
      <c r="E135" s="36">
        <v>1</v>
      </c>
      <c r="F135" s="36">
        <v>6</v>
      </c>
      <c r="G135" s="36">
        <v>1</v>
      </c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 ht="15">
      <c r="A136" s="51" t="str">
        <f t="shared" si="0"/>
        <v>05095000</v>
      </c>
      <c r="B136" s="52" t="str">
        <f t="shared" si="1"/>
        <v xml:space="preserve"> 28/09/2018</v>
      </c>
      <c r="C136" s="36" t="s">
        <v>273</v>
      </c>
      <c r="D136" s="85" t="s">
        <v>274</v>
      </c>
      <c r="E136" s="36">
        <v>4</v>
      </c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 ht="15">
      <c r="A137" s="51" t="str">
        <f t="shared" si="0"/>
        <v>05095000</v>
      </c>
      <c r="B137" s="52" t="str">
        <f t="shared" si="1"/>
        <v xml:space="preserve"> 28/09/2018</v>
      </c>
      <c r="C137" s="36" t="s">
        <v>275</v>
      </c>
      <c r="D137" s="85" t="s">
        <v>276</v>
      </c>
      <c r="E137" s="36">
        <v>1</v>
      </c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1:19" ht="15">
      <c r="A138" s="51" t="str">
        <f t="shared" si="0"/>
        <v>05095000</v>
      </c>
      <c r="B138" s="52" t="str">
        <f t="shared" si="1"/>
        <v xml:space="preserve"> 28/09/2018</v>
      </c>
      <c r="C138" s="36" t="s">
        <v>277</v>
      </c>
      <c r="D138" s="85" t="s">
        <v>278</v>
      </c>
      <c r="E138" s="36">
        <v>16</v>
      </c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:19" ht="15">
      <c r="A139" s="51" t="str">
        <f t="shared" si="0"/>
        <v>05095000</v>
      </c>
      <c r="B139" s="52" t="str">
        <f t="shared" si="1"/>
        <v xml:space="preserve"> 28/09/2018</v>
      </c>
      <c r="C139" s="36" t="s">
        <v>279</v>
      </c>
      <c r="D139" s="85" t="s">
        <v>280</v>
      </c>
      <c r="E139" s="36">
        <v>37</v>
      </c>
      <c r="F139" s="36"/>
      <c r="G139" s="36">
        <v>1</v>
      </c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 ht="15">
      <c r="A140" s="51" t="str">
        <f t="shared" si="0"/>
        <v>05095000</v>
      </c>
      <c r="B140" s="52" t="str">
        <f t="shared" si="1"/>
        <v xml:space="preserve"> 28/09/2018</v>
      </c>
      <c r="C140" s="36" t="s">
        <v>281</v>
      </c>
      <c r="D140" s="85" t="s">
        <v>282</v>
      </c>
      <c r="E140" s="36">
        <v>3</v>
      </c>
      <c r="F140" s="36">
        <v>3</v>
      </c>
      <c r="G140" s="36">
        <v>3</v>
      </c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 ht="15">
      <c r="A141" s="51" t="str">
        <f t="shared" si="0"/>
        <v>05095000</v>
      </c>
      <c r="B141" s="52" t="str">
        <f t="shared" si="1"/>
        <v xml:space="preserve"> 28/09/2018</v>
      </c>
      <c r="C141" s="36" t="s">
        <v>283</v>
      </c>
      <c r="D141" s="85" t="s">
        <v>284</v>
      </c>
      <c r="E141" s="36"/>
      <c r="F141" s="36"/>
      <c r="G141" s="36">
        <v>1</v>
      </c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 ht="15">
      <c r="A142" s="51" t="str">
        <f t="shared" si="0"/>
        <v>05095000</v>
      </c>
      <c r="B142" s="52" t="str">
        <f t="shared" si="1"/>
        <v xml:space="preserve"> 28/09/2018</v>
      </c>
      <c r="C142" s="36" t="s">
        <v>285</v>
      </c>
      <c r="D142" s="85" t="s">
        <v>286</v>
      </c>
      <c r="E142" s="36">
        <v>34</v>
      </c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 ht="15">
      <c r="A143" s="51" t="str">
        <f t="shared" si="0"/>
        <v>05095000</v>
      </c>
      <c r="B143" s="52" t="str">
        <f t="shared" si="1"/>
        <v xml:space="preserve"> 28/09/2018</v>
      </c>
      <c r="C143" s="36" t="s">
        <v>287</v>
      </c>
      <c r="D143" s="85" t="s">
        <v>288</v>
      </c>
      <c r="E143" s="36">
        <v>2</v>
      </c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:19" ht="15">
      <c r="A144" s="51" t="str">
        <f t="shared" si="0"/>
        <v>05095000</v>
      </c>
      <c r="B144" s="52" t="str">
        <f t="shared" si="1"/>
        <v xml:space="preserve"> 28/09/2018</v>
      </c>
      <c r="C144" s="36" t="s">
        <v>289</v>
      </c>
      <c r="D144" s="85" t="s">
        <v>290</v>
      </c>
      <c r="E144" s="36">
        <v>1</v>
      </c>
      <c r="F144" s="36">
        <v>1</v>
      </c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 ht="15">
      <c r="A145" s="51" t="str">
        <f t="shared" si="0"/>
        <v>05095000</v>
      </c>
      <c r="B145" s="52" t="str">
        <f t="shared" si="1"/>
        <v xml:space="preserve"> 28/09/2018</v>
      </c>
      <c r="C145" s="36" t="s">
        <v>291</v>
      </c>
      <c r="D145" s="85" t="s">
        <v>292</v>
      </c>
      <c r="E145" s="36">
        <v>7</v>
      </c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 ht="15">
      <c r="A146" s="51" t="str">
        <f t="shared" si="0"/>
        <v>05095000</v>
      </c>
      <c r="B146" s="52" t="str">
        <f t="shared" si="1"/>
        <v xml:space="preserve"> 28/09/2018</v>
      </c>
      <c r="C146" s="36" t="s">
        <v>293</v>
      </c>
      <c r="D146" s="85" t="s">
        <v>294</v>
      </c>
      <c r="E146" s="36">
        <v>52</v>
      </c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 ht="15">
      <c r="A147" s="51" t="str">
        <f t="shared" si="0"/>
        <v>05095000</v>
      </c>
      <c r="B147" s="52" t="str">
        <f t="shared" si="1"/>
        <v xml:space="preserve"> 28/09/2018</v>
      </c>
      <c r="C147" s="36" t="s">
        <v>295</v>
      </c>
      <c r="D147" s="85" t="s">
        <v>296</v>
      </c>
      <c r="E147" s="36">
        <v>6</v>
      </c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:19" ht="15">
      <c r="A148" s="51" t="str">
        <f t="shared" si="0"/>
        <v>05095000</v>
      </c>
      <c r="B148" s="52" t="str">
        <f t="shared" si="1"/>
        <v xml:space="preserve"> 28/09/2018</v>
      </c>
      <c r="C148" s="36" t="s">
        <v>297</v>
      </c>
      <c r="D148" s="85" t="s">
        <v>298</v>
      </c>
      <c r="E148" s="36">
        <v>2</v>
      </c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19" ht="15">
      <c r="A149" s="51" t="str">
        <f t="shared" si="0"/>
        <v>05095000</v>
      </c>
      <c r="B149" s="52" t="str">
        <f t="shared" si="1"/>
        <v xml:space="preserve"> 28/09/2018</v>
      </c>
      <c r="C149" s="36" t="s">
        <v>299</v>
      </c>
      <c r="D149" s="85" t="s">
        <v>300</v>
      </c>
      <c r="E149" s="36">
        <v>1</v>
      </c>
      <c r="F149" s="36">
        <v>3</v>
      </c>
      <c r="G149" s="36">
        <v>6</v>
      </c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:19" ht="15">
      <c r="A150" s="51" t="str">
        <f t="shared" si="0"/>
        <v>05095000</v>
      </c>
      <c r="B150" s="52" t="str">
        <f t="shared" si="1"/>
        <v xml:space="preserve"> 28/09/2018</v>
      </c>
      <c r="C150" s="36" t="s">
        <v>301</v>
      </c>
      <c r="D150" s="85" t="s">
        <v>302</v>
      </c>
      <c r="E150" s="36">
        <v>45</v>
      </c>
      <c r="F150" s="36">
        <v>25</v>
      </c>
      <c r="G150" s="36">
        <v>12</v>
      </c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15">
      <c r="A151" s="51" t="str">
        <f t="shared" si="0"/>
        <v>05095000</v>
      </c>
      <c r="B151" s="52" t="str">
        <f t="shared" si="1"/>
        <v xml:space="preserve"> 28/09/2018</v>
      </c>
      <c r="C151" s="36" t="s">
        <v>303</v>
      </c>
      <c r="D151" s="85" t="s">
        <v>304</v>
      </c>
      <c r="E151" s="36">
        <v>1</v>
      </c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1:19" ht="15">
      <c r="A152" s="51" t="str">
        <f t="shared" si="0"/>
        <v>05095000</v>
      </c>
      <c r="B152" s="52" t="str">
        <f t="shared" si="1"/>
        <v xml:space="preserve"> 28/09/2018</v>
      </c>
      <c r="C152" s="36" t="s">
        <v>305</v>
      </c>
      <c r="D152" s="85" t="s">
        <v>306</v>
      </c>
      <c r="E152" s="36">
        <v>1</v>
      </c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 ht="15">
      <c r="A153" s="51" t="str">
        <f t="shared" si="0"/>
        <v>05095000</v>
      </c>
      <c r="B153" s="52" t="str">
        <f t="shared" si="1"/>
        <v xml:space="preserve"> 28/09/2018</v>
      </c>
      <c r="C153" s="36" t="s">
        <v>307</v>
      </c>
      <c r="D153" s="85" t="s">
        <v>308</v>
      </c>
      <c r="E153" s="36">
        <v>7</v>
      </c>
      <c r="F153" s="36">
        <v>11</v>
      </c>
      <c r="G153" s="36">
        <v>5</v>
      </c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 ht="15">
      <c r="A154" s="51" t="str">
        <f aca="true" t="shared" si="2" ref="A154:A217">$A$88</f>
        <v>05095000</v>
      </c>
      <c r="B154" s="52" t="str">
        <f aca="true" t="shared" si="3" ref="B154:B217">$B$88</f>
        <v xml:space="preserve"> 28/09/2018</v>
      </c>
      <c r="C154" s="36" t="s">
        <v>309</v>
      </c>
      <c r="D154" s="85" t="s">
        <v>310</v>
      </c>
      <c r="E154" s="36"/>
      <c r="F154" s="36">
        <v>1</v>
      </c>
      <c r="G154" s="36">
        <v>3</v>
      </c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 ht="15">
      <c r="A155" s="51" t="str">
        <f t="shared" si="2"/>
        <v>05095000</v>
      </c>
      <c r="B155" s="52" t="str">
        <f t="shared" si="3"/>
        <v xml:space="preserve"> 28/09/2018</v>
      </c>
      <c r="C155" s="36"/>
      <c r="D155" s="8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 ht="15">
      <c r="A156" s="51" t="str">
        <f t="shared" si="2"/>
        <v>05095000</v>
      </c>
      <c r="B156" s="52" t="str">
        <f t="shared" si="3"/>
        <v xml:space="preserve"> 28/09/2018</v>
      </c>
      <c r="C156" s="36"/>
      <c r="D156" s="85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 ht="15">
      <c r="A157" s="51" t="str">
        <f t="shared" si="2"/>
        <v>05095000</v>
      </c>
      <c r="B157" s="52" t="str">
        <f t="shared" si="3"/>
        <v xml:space="preserve"> 28/09/2018</v>
      </c>
      <c r="C157" s="36"/>
      <c r="D157" s="8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1:19" ht="15">
      <c r="A158" s="51" t="str">
        <f t="shared" si="2"/>
        <v>05095000</v>
      </c>
      <c r="B158" s="52" t="str">
        <f t="shared" si="3"/>
        <v xml:space="preserve"> 28/09/2018</v>
      </c>
      <c r="C158" s="36"/>
      <c r="D158" s="8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 ht="15">
      <c r="A159" s="51" t="str">
        <f t="shared" si="2"/>
        <v>05095000</v>
      </c>
      <c r="B159" s="52" t="str">
        <f t="shared" si="3"/>
        <v xml:space="preserve"> 28/09/2018</v>
      </c>
      <c r="C159" s="36"/>
      <c r="D159" s="8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1:19" ht="15">
      <c r="A160" s="51" t="str">
        <f t="shared" si="2"/>
        <v>05095000</v>
      </c>
      <c r="B160" s="52" t="str">
        <f t="shared" si="3"/>
        <v xml:space="preserve"> 28/09/2018</v>
      </c>
      <c r="C160" s="36"/>
      <c r="D160" s="85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 ht="15">
      <c r="A161" s="51" t="str">
        <f t="shared" si="2"/>
        <v>05095000</v>
      </c>
      <c r="B161" s="52" t="str">
        <f t="shared" si="3"/>
        <v xml:space="preserve"> 28/09/2018</v>
      </c>
      <c r="C161" s="36"/>
      <c r="D161" s="85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 ht="15">
      <c r="A162" s="51" t="str">
        <f t="shared" si="2"/>
        <v>05095000</v>
      </c>
      <c r="B162" s="52" t="str">
        <f t="shared" si="3"/>
        <v xml:space="preserve"> 28/09/2018</v>
      </c>
      <c r="C162" s="36"/>
      <c r="D162" s="85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5">
      <c r="A163" s="51" t="str">
        <f t="shared" si="2"/>
        <v>05095000</v>
      </c>
      <c r="B163" s="52" t="str">
        <f t="shared" si="3"/>
        <v xml:space="preserve"> 28/09/2018</v>
      </c>
      <c r="C163" s="36"/>
      <c r="D163" s="85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 ht="15">
      <c r="A164" s="51" t="str">
        <f t="shared" si="2"/>
        <v>05095000</v>
      </c>
      <c r="B164" s="52" t="str">
        <f t="shared" si="3"/>
        <v xml:space="preserve"> 28/09/2018</v>
      </c>
      <c r="C164" s="36"/>
      <c r="D164" s="8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19" ht="15">
      <c r="A165" s="51" t="str">
        <f t="shared" si="2"/>
        <v>05095000</v>
      </c>
      <c r="B165" s="52" t="str">
        <f t="shared" si="3"/>
        <v xml:space="preserve"> 28/09/2018</v>
      </c>
      <c r="C165" s="36"/>
      <c r="D165" s="8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19" ht="15">
      <c r="A166" s="51" t="str">
        <f t="shared" si="2"/>
        <v>05095000</v>
      </c>
      <c r="B166" s="52" t="str">
        <f t="shared" si="3"/>
        <v xml:space="preserve"> 28/09/2018</v>
      </c>
      <c r="C166" s="36"/>
      <c r="D166" s="8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19" ht="15">
      <c r="A167" s="51" t="str">
        <f t="shared" si="2"/>
        <v>05095000</v>
      </c>
      <c r="B167" s="52" t="str">
        <f t="shared" si="3"/>
        <v xml:space="preserve"> 28/09/2018</v>
      </c>
      <c r="C167" s="36"/>
      <c r="D167" s="8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5">
      <c r="A168" s="51" t="str">
        <f t="shared" si="2"/>
        <v>05095000</v>
      </c>
      <c r="B168" s="52" t="str">
        <f t="shared" si="3"/>
        <v xml:space="preserve"> 28/09/2018</v>
      </c>
      <c r="C168" s="36"/>
      <c r="D168" s="85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5">
      <c r="A169" s="51" t="str">
        <f t="shared" si="2"/>
        <v>05095000</v>
      </c>
      <c r="B169" s="52" t="str">
        <f t="shared" si="3"/>
        <v xml:space="preserve"> 28/09/2018</v>
      </c>
      <c r="C169" s="36"/>
      <c r="D169" s="8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19" ht="15">
      <c r="A170" s="51" t="str">
        <f t="shared" si="2"/>
        <v>05095000</v>
      </c>
      <c r="B170" s="52" t="str">
        <f t="shared" si="3"/>
        <v xml:space="preserve"> 28/09/2018</v>
      </c>
      <c r="C170" s="36"/>
      <c r="D170" s="85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19" ht="15">
      <c r="A171" s="51" t="str">
        <f t="shared" si="2"/>
        <v>05095000</v>
      </c>
      <c r="B171" s="52" t="str">
        <f t="shared" si="3"/>
        <v xml:space="preserve"> 28/09/2018</v>
      </c>
      <c r="C171" s="36"/>
      <c r="D171" s="8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19" ht="15">
      <c r="A172" s="51" t="str">
        <f t="shared" si="2"/>
        <v>05095000</v>
      </c>
      <c r="B172" s="52" t="str">
        <f t="shared" si="3"/>
        <v xml:space="preserve"> 28/09/2018</v>
      </c>
      <c r="C172" s="36"/>
      <c r="D172" s="8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 ht="15">
      <c r="A173" s="51" t="str">
        <f t="shared" si="2"/>
        <v>05095000</v>
      </c>
      <c r="B173" s="52" t="str">
        <f t="shared" si="3"/>
        <v xml:space="preserve"> 28/09/2018</v>
      </c>
      <c r="C173" s="36"/>
      <c r="D173" s="8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19" ht="15">
      <c r="A174" s="51" t="str">
        <f t="shared" si="2"/>
        <v>05095000</v>
      </c>
      <c r="B174" s="52" t="str">
        <f t="shared" si="3"/>
        <v xml:space="preserve"> 28/09/2018</v>
      </c>
      <c r="C174" s="36"/>
      <c r="D174" s="8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19" ht="15">
      <c r="A175" s="51" t="str">
        <f t="shared" si="2"/>
        <v>05095000</v>
      </c>
      <c r="B175" s="52" t="str">
        <f t="shared" si="3"/>
        <v xml:space="preserve"> 28/09/2018</v>
      </c>
      <c r="C175" s="36"/>
      <c r="D175" s="8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19" ht="15">
      <c r="A176" s="51" t="str">
        <f t="shared" si="2"/>
        <v>05095000</v>
      </c>
      <c r="B176" s="52" t="str">
        <f t="shared" si="3"/>
        <v xml:space="preserve"> 28/09/2018</v>
      </c>
      <c r="C176" s="36"/>
      <c r="D176" s="85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 ht="15">
      <c r="A177" s="51" t="str">
        <f t="shared" si="2"/>
        <v>05095000</v>
      </c>
      <c r="B177" s="52" t="str">
        <f t="shared" si="3"/>
        <v xml:space="preserve"> 28/09/2018</v>
      </c>
      <c r="C177" s="36"/>
      <c r="D177" s="85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 ht="15">
      <c r="A178" s="51" t="str">
        <f t="shared" si="2"/>
        <v>05095000</v>
      </c>
      <c r="B178" s="52" t="str">
        <f t="shared" si="3"/>
        <v xml:space="preserve"> 28/09/2018</v>
      </c>
      <c r="C178" s="36"/>
      <c r="D178" s="85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 ht="15">
      <c r="A179" s="51" t="str">
        <f t="shared" si="2"/>
        <v>05095000</v>
      </c>
      <c r="B179" s="52" t="str">
        <f t="shared" si="3"/>
        <v xml:space="preserve"> 28/09/2018</v>
      </c>
      <c r="C179" s="36"/>
      <c r="D179" s="8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 ht="15">
      <c r="A180" s="51" t="str">
        <f t="shared" si="2"/>
        <v>05095000</v>
      </c>
      <c r="B180" s="52" t="str">
        <f t="shared" si="3"/>
        <v xml:space="preserve"> 28/09/2018</v>
      </c>
      <c r="C180" s="36"/>
      <c r="D180" s="85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 ht="15">
      <c r="A181" s="51" t="str">
        <f t="shared" si="2"/>
        <v>05095000</v>
      </c>
      <c r="B181" s="52" t="str">
        <f t="shared" si="3"/>
        <v xml:space="preserve"> 28/09/2018</v>
      </c>
      <c r="C181" s="36"/>
      <c r="D181" s="85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ht="15">
      <c r="A182" s="51" t="str">
        <f t="shared" si="2"/>
        <v>05095000</v>
      </c>
      <c r="B182" s="52" t="str">
        <f t="shared" si="3"/>
        <v xml:space="preserve"> 28/09/2018</v>
      </c>
      <c r="C182" s="36"/>
      <c r="D182" s="85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 ht="15">
      <c r="A183" s="51" t="str">
        <f t="shared" si="2"/>
        <v>05095000</v>
      </c>
      <c r="B183" s="52" t="str">
        <f t="shared" si="3"/>
        <v xml:space="preserve"> 28/09/2018</v>
      </c>
      <c r="C183" s="36"/>
      <c r="D183" s="85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ht="15">
      <c r="A184" s="51" t="str">
        <f t="shared" si="2"/>
        <v>05095000</v>
      </c>
      <c r="B184" s="52" t="str">
        <f t="shared" si="3"/>
        <v xml:space="preserve"> 28/09/2018</v>
      </c>
      <c r="C184" s="36"/>
      <c r="D184" s="85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 ht="15">
      <c r="A185" s="51" t="str">
        <f t="shared" si="2"/>
        <v>05095000</v>
      </c>
      <c r="B185" s="52" t="str">
        <f t="shared" si="3"/>
        <v xml:space="preserve"> 28/09/2018</v>
      </c>
      <c r="C185" s="36"/>
      <c r="D185" s="85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ht="15">
      <c r="A186" s="51" t="str">
        <f t="shared" si="2"/>
        <v>05095000</v>
      </c>
      <c r="B186" s="52" t="str">
        <f t="shared" si="3"/>
        <v xml:space="preserve"> 28/09/2018</v>
      </c>
      <c r="C186" s="36"/>
      <c r="D186" s="85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t="15">
      <c r="A187" s="51" t="str">
        <f t="shared" si="2"/>
        <v>05095000</v>
      </c>
      <c r="B187" s="52" t="str">
        <f t="shared" si="3"/>
        <v xml:space="preserve"> 28/09/2018</v>
      </c>
      <c r="C187" s="36"/>
      <c r="D187" s="85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ht="15">
      <c r="A188" s="51" t="str">
        <f t="shared" si="2"/>
        <v>05095000</v>
      </c>
      <c r="B188" s="52" t="str">
        <f t="shared" si="3"/>
        <v xml:space="preserve"> 28/09/2018</v>
      </c>
      <c r="C188" s="36"/>
      <c r="D188" s="8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 ht="15">
      <c r="A189" s="51" t="str">
        <f t="shared" si="2"/>
        <v>05095000</v>
      </c>
      <c r="B189" s="52" t="str">
        <f t="shared" si="3"/>
        <v xml:space="preserve"> 28/09/2018</v>
      </c>
      <c r="C189" s="36"/>
      <c r="D189" s="85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ht="15">
      <c r="A190" s="51" t="str">
        <f t="shared" si="2"/>
        <v>05095000</v>
      </c>
      <c r="B190" s="52" t="str">
        <f t="shared" si="3"/>
        <v xml:space="preserve"> 28/09/2018</v>
      </c>
      <c r="C190" s="36"/>
      <c r="D190" s="85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5">
      <c r="A191" s="51" t="str">
        <f t="shared" si="2"/>
        <v>05095000</v>
      </c>
      <c r="B191" s="52" t="str">
        <f t="shared" si="3"/>
        <v xml:space="preserve"> 28/09/2018</v>
      </c>
      <c r="C191" s="36"/>
      <c r="D191" s="85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ht="15">
      <c r="A192" s="51" t="str">
        <f t="shared" si="2"/>
        <v>05095000</v>
      </c>
      <c r="B192" s="52" t="str">
        <f t="shared" si="3"/>
        <v xml:space="preserve"> 28/09/2018</v>
      </c>
      <c r="C192" s="36"/>
      <c r="D192" s="85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 ht="15">
      <c r="A193" s="51" t="str">
        <f t="shared" si="2"/>
        <v>05095000</v>
      </c>
      <c r="B193" s="52" t="str">
        <f t="shared" si="3"/>
        <v xml:space="preserve"> 28/09/2018</v>
      </c>
      <c r="C193" s="36"/>
      <c r="D193" s="8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15">
      <c r="A194" s="51" t="str">
        <f t="shared" si="2"/>
        <v>05095000</v>
      </c>
      <c r="B194" s="52" t="str">
        <f t="shared" si="3"/>
        <v xml:space="preserve"> 28/09/2018</v>
      </c>
      <c r="C194" s="36"/>
      <c r="D194" s="85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ht="15">
      <c r="A195" s="51" t="str">
        <f t="shared" si="2"/>
        <v>05095000</v>
      </c>
      <c r="B195" s="52" t="str">
        <f t="shared" si="3"/>
        <v xml:space="preserve"> 28/09/2018</v>
      </c>
      <c r="C195" s="36"/>
      <c r="D195" s="8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15">
      <c r="A196" s="51" t="str">
        <f t="shared" si="2"/>
        <v>05095000</v>
      </c>
      <c r="B196" s="52" t="str">
        <f t="shared" si="3"/>
        <v xml:space="preserve"> 28/09/2018</v>
      </c>
      <c r="C196" s="36"/>
      <c r="D196" s="85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ht="15">
      <c r="A197" s="51" t="str">
        <f t="shared" si="2"/>
        <v>05095000</v>
      </c>
      <c r="B197" s="52" t="str">
        <f t="shared" si="3"/>
        <v xml:space="preserve"> 28/09/2018</v>
      </c>
      <c r="C197" s="36"/>
      <c r="D197" s="8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15">
      <c r="A198" s="51" t="str">
        <f t="shared" si="2"/>
        <v>05095000</v>
      </c>
      <c r="B198" s="52" t="str">
        <f t="shared" si="3"/>
        <v xml:space="preserve"> 28/09/2018</v>
      </c>
      <c r="C198" s="36"/>
      <c r="D198" s="85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ht="15">
      <c r="A199" s="51" t="str">
        <f t="shared" si="2"/>
        <v>05095000</v>
      </c>
      <c r="B199" s="52" t="str">
        <f t="shared" si="3"/>
        <v xml:space="preserve"> 28/09/2018</v>
      </c>
      <c r="C199" s="36"/>
      <c r="D199" s="85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15">
      <c r="A200" s="51" t="str">
        <f t="shared" si="2"/>
        <v>05095000</v>
      </c>
      <c r="B200" s="52" t="str">
        <f t="shared" si="3"/>
        <v xml:space="preserve"> 28/09/2018</v>
      </c>
      <c r="C200" s="36"/>
      <c r="D200" s="8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15">
      <c r="A201" s="51" t="str">
        <f t="shared" si="2"/>
        <v>05095000</v>
      </c>
      <c r="B201" s="52" t="str">
        <f t="shared" si="3"/>
        <v xml:space="preserve"> 28/09/2018</v>
      </c>
      <c r="C201" s="36"/>
      <c r="D201" s="8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15">
      <c r="A202" s="51" t="str">
        <f t="shared" si="2"/>
        <v>05095000</v>
      </c>
      <c r="B202" s="52" t="str">
        <f t="shared" si="3"/>
        <v xml:space="preserve"> 28/09/2018</v>
      </c>
      <c r="C202" s="36"/>
      <c r="D202" s="85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ht="15">
      <c r="A203" s="51" t="str">
        <f t="shared" si="2"/>
        <v>05095000</v>
      </c>
      <c r="B203" s="52" t="str">
        <f t="shared" si="3"/>
        <v xml:space="preserve"> 28/09/2018</v>
      </c>
      <c r="C203" s="36"/>
      <c r="D203" s="8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15">
      <c r="A204" s="51" t="str">
        <f t="shared" si="2"/>
        <v>05095000</v>
      </c>
      <c r="B204" s="52" t="str">
        <f t="shared" si="3"/>
        <v xml:space="preserve"> 28/09/2018</v>
      </c>
      <c r="C204" s="36"/>
      <c r="D204" s="85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ht="15">
      <c r="A205" s="51" t="str">
        <f t="shared" si="2"/>
        <v>05095000</v>
      </c>
      <c r="B205" s="52" t="str">
        <f t="shared" si="3"/>
        <v xml:space="preserve"> 28/09/2018</v>
      </c>
      <c r="C205" s="36"/>
      <c r="D205" s="8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ht="15">
      <c r="A206" s="51" t="str">
        <f t="shared" si="2"/>
        <v>05095000</v>
      </c>
      <c r="B206" s="52" t="str">
        <f t="shared" si="3"/>
        <v xml:space="preserve"> 28/09/2018</v>
      </c>
      <c r="C206" s="36"/>
      <c r="D206" s="8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ht="15">
      <c r="A207" s="51" t="str">
        <f t="shared" si="2"/>
        <v>05095000</v>
      </c>
      <c r="B207" s="52" t="str">
        <f t="shared" si="3"/>
        <v xml:space="preserve"> 28/09/2018</v>
      </c>
      <c r="C207" s="36"/>
      <c r="D207" s="8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 ht="15">
      <c r="A208" s="51" t="str">
        <f t="shared" si="2"/>
        <v>05095000</v>
      </c>
      <c r="B208" s="52" t="str">
        <f t="shared" si="3"/>
        <v xml:space="preserve"> 28/09/2018</v>
      </c>
      <c r="C208" s="36"/>
      <c r="D208" s="85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 ht="15">
      <c r="A209" s="51" t="str">
        <f t="shared" si="2"/>
        <v>05095000</v>
      </c>
      <c r="B209" s="52" t="str">
        <f t="shared" si="3"/>
        <v xml:space="preserve"> 28/09/2018</v>
      </c>
      <c r="C209" s="36"/>
      <c r="D209" s="85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 ht="15">
      <c r="A210" s="51" t="str">
        <f t="shared" si="2"/>
        <v>05095000</v>
      </c>
      <c r="B210" s="52" t="str">
        <f t="shared" si="3"/>
        <v xml:space="preserve"> 28/09/2018</v>
      </c>
      <c r="C210" s="36"/>
      <c r="D210" s="85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 ht="15">
      <c r="A211" s="51" t="str">
        <f t="shared" si="2"/>
        <v>05095000</v>
      </c>
      <c r="B211" s="52" t="str">
        <f t="shared" si="3"/>
        <v xml:space="preserve"> 28/09/2018</v>
      </c>
      <c r="C211" s="36"/>
      <c r="D211" s="8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ht="15">
      <c r="A212" s="51" t="str">
        <f t="shared" si="2"/>
        <v>05095000</v>
      </c>
      <c r="B212" s="52" t="str">
        <f t="shared" si="3"/>
        <v xml:space="preserve"> 28/09/2018</v>
      </c>
      <c r="C212" s="36"/>
      <c r="D212" s="8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 ht="15">
      <c r="A213" s="51" t="str">
        <f t="shared" si="2"/>
        <v>05095000</v>
      </c>
      <c r="B213" s="52" t="str">
        <f t="shared" si="3"/>
        <v xml:space="preserve"> 28/09/2018</v>
      </c>
      <c r="C213" s="36"/>
      <c r="D213" s="85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ht="15">
      <c r="A214" s="51" t="str">
        <f t="shared" si="2"/>
        <v>05095000</v>
      </c>
      <c r="B214" s="52" t="str">
        <f t="shared" si="3"/>
        <v xml:space="preserve"> 28/09/2018</v>
      </c>
      <c r="C214" s="36"/>
      <c r="D214" s="85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 ht="15">
      <c r="A215" s="51" t="str">
        <f t="shared" si="2"/>
        <v>05095000</v>
      </c>
      <c r="B215" s="52" t="str">
        <f t="shared" si="3"/>
        <v xml:space="preserve"> 28/09/2018</v>
      </c>
      <c r="C215" s="36"/>
      <c r="D215" s="85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 ht="15">
      <c r="A216" s="51" t="str">
        <f t="shared" si="2"/>
        <v>05095000</v>
      </c>
      <c r="B216" s="52" t="str">
        <f t="shared" si="3"/>
        <v xml:space="preserve"> 28/09/2018</v>
      </c>
      <c r="C216" s="36"/>
      <c r="D216" s="85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 ht="15">
      <c r="A217" s="51" t="str">
        <f t="shared" si="2"/>
        <v>05095000</v>
      </c>
      <c r="B217" s="52" t="str">
        <f t="shared" si="3"/>
        <v xml:space="preserve"> 28/09/2018</v>
      </c>
      <c r="C217" s="36"/>
      <c r="D217" s="8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 ht="15">
      <c r="A218" s="51" t="str">
        <f aca="true" t="shared" si="4" ref="A218:A243">$A$88</f>
        <v>05095000</v>
      </c>
      <c r="B218" s="52" t="str">
        <f aca="true" t="shared" si="5" ref="B218:B243">$B$88</f>
        <v xml:space="preserve"> 28/09/2018</v>
      </c>
      <c r="C218" s="36"/>
      <c r="D218" s="85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 ht="15">
      <c r="A219" s="51" t="str">
        <f t="shared" si="4"/>
        <v>05095000</v>
      </c>
      <c r="B219" s="52" t="str">
        <f t="shared" si="5"/>
        <v xml:space="preserve"> 28/09/2018</v>
      </c>
      <c r="C219" s="36"/>
      <c r="D219" s="8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 ht="15">
      <c r="A220" s="51" t="str">
        <f t="shared" si="4"/>
        <v>05095000</v>
      </c>
      <c r="B220" s="52" t="str">
        <f t="shared" si="5"/>
        <v xml:space="preserve"> 28/09/2018</v>
      </c>
      <c r="C220" s="36"/>
      <c r="D220" s="85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ht="15">
      <c r="A221" s="51" t="str">
        <f t="shared" si="4"/>
        <v>05095000</v>
      </c>
      <c r="B221" s="52" t="str">
        <f t="shared" si="5"/>
        <v xml:space="preserve"> 28/09/2018</v>
      </c>
      <c r="C221" s="36"/>
      <c r="D221" s="85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ht="15">
      <c r="A222" s="51" t="str">
        <f t="shared" si="4"/>
        <v>05095000</v>
      </c>
      <c r="B222" s="52" t="str">
        <f t="shared" si="5"/>
        <v xml:space="preserve"> 28/09/2018</v>
      </c>
      <c r="C222" s="36"/>
      <c r="D222" s="85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ht="15">
      <c r="A223" s="51" t="str">
        <f t="shared" si="4"/>
        <v>05095000</v>
      </c>
      <c r="B223" s="52" t="str">
        <f t="shared" si="5"/>
        <v xml:space="preserve"> 28/09/2018</v>
      </c>
      <c r="C223" s="36"/>
      <c r="D223" s="85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 ht="15">
      <c r="A224" s="51" t="str">
        <f t="shared" si="4"/>
        <v>05095000</v>
      </c>
      <c r="B224" s="52" t="str">
        <f t="shared" si="5"/>
        <v xml:space="preserve"> 28/09/2018</v>
      </c>
      <c r="C224" s="36"/>
      <c r="D224" s="85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ht="15">
      <c r="A225" s="51" t="str">
        <f t="shared" si="4"/>
        <v>05095000</v>
      </c>
      <c r="B225" s="52" t="str">
        <f t="shared" si="5"/>
        <v xml:space="preserve"> 28/09/2018</v>
      </c>
      <c r="C225" s="36"/>
      <c r="D225" s="85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ht="15">
      <c r="A226" s="51" t="str">
        <f t="shared" si="4"/>
        <v>05095000</v>
      </c>
      <c r="B226" s="52" t="str">
        <f t="shared" si="5"/>
        <v xml:space="preserve"> 28/09/2018</v>
      </c>
      <c r="C226" s="36"/>
      <c r="D226" s="85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ht="15">
      <c r="A227" s="51" t="str">
        <f t="shared" si="4"/>
        <v>05095000</v>
      </c>
      <c r="B227" s="52" t="str">
        <f t="shared" si="5"/>
        <v xml:space="preserve"> 28/09/2018</v>
      </c>
      <c r="C227" s="36"/>
      <c r="D227" s="8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 ht="15">
      <c r="A228" s="51" t="str">
        <f t="shared" si="4"/>
        <v>05095000</v>
      </c>
      <c r="B228" s="52" t="str">
        <f t="shared" si="5"/>
        <v xml:space="preserve"> 28/09/2018</v>
      </c>
      <c r="C228" s="36"/>
      <c r="D228" s="8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ht="15">
      <c r="A229" s="51" t="str">
        <f t="shared" si="4"/>
        <v>05095000</v>
      </c>
      <c r="B229" s="52" t="str">
        <f t="shared" si="5"/>
        <v xml:space="preserve"> 28/09/2018</v>
      </c>
      <c r="C229" s="36"/>
      <c r="D229" s="85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ht="15">
      <c r="A230" s="51" t="str">
        <f t="shared" si="4"/>
        <v>05095000</v>
      </c>
      <c r="B230" s="52" t="str">
        <f t="shared" si="5"/>
        <v xml:space="preserve"> 28/09/2018</v>
      </c>
      <c r="C230" s="36"/>
      <c r="D230" s="85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ht="15">
      <c r="A231" s="51" t="str">
        <f t="shared" si="4"/>
        <v>05095000</v>
      </c>
      <c r="B231" s="52" t="str">
        <f t="shared" si="5"/>
        <v xml:space="preserve"> 28/09/2018</v>
      </c>
      <c r="C231" s="36"/>
      <c r="D231" s="85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ht="15">
      <c r="A232" s="51" t="str">
        <f t="shared" si="4"/>
        <v>05095000</v>
      </c>
      <c r="B232" s="52" t="str">
        <f t="shared" si="5"/>
        <v xml:space="preserve"> 28/09/2018</v>
      </c>
      <c r="C232" s="36"/>
      <c r="D232" s="85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ht="15">
      <c r="A233" s="51" t="str">
        <f t="shared" si="4"/>
        <v>05095000</v>
      </c>
      <c r="B233" s="52" t="str">
        <f t="shared" si="5"/>
        <v xml:space="preserve"> 28/09/2018</v>
      </c>
      <c r="C233" s="36"/>
      <c r="D233" s="85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ht="15">
      <c r="A234" s="51" t="str">
        <f t="shared" si="4"/>
        <v>05095000</v>
      </c>
      <c r="B234" s="52" t="str">
        <f t="shared" si="5"/>
        <v xml:space="preserve"> 28/09/2018</v>
      </c>
      <c r="C234" s="36"/>
      <c r="D234" s="85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ht="15">
      <c r="A235" s="51" t="str">
        <f t="shared" si="4"/>
        <v>05095000</v>
      </c>
      <c r="B235" s="52" t="str">
        <f t="shared" si="5"/>
        <v xml:space="preserve"> 28/09/2018</v>
      </c>
      <c r="C235" s="36"/>
      <c r="D235" s="8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 ht="15">
      <c r="A236" s="51" t="str">
        <f t="shared" si="4"/>
        <v>05095000</v>
      </c>
      <c r="B236" s="52" t="str">
        <f t="shared" si="5"/>
        <v xml:space="preserve"> 28/09/2018</v>
      </c>
      <c r="C236" s="36"/>
      <c r="D236" s="8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ht="15">
      <c r="A237" s="51" t="str">
        <f t="shared" si="4"/>
        <v>05095000</v>
      </c>
      <c r="B237" s="52" t="str">
        <f t="shared" si="5"/>
        <v xml:space="preserve"> 28/09/2018</v>
      </c>
      <c r="C237" s="36"/>
      <c r="D237" s="8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 ht="15">
      <c r="A238" s="51" t="str">
        <f t="shared" si="4"/>
        <v>05095000</v>
      </c>
      <c r="B238" s="52" t="str">
        <f t="shared" si="5"/>
        <v xml:space="preserve"> 28/09/2018</v>
      </c>
      <c r="C238" s="36"/>
      <c r="D238" s="85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ht="15">
      <c r="A239" s="51" t="str">
        <f t="shared" si="4"/>
        <v>05095000</v>
      </c>
      <c r="B239" s="52" t="str">
        <f t="shared" si="5"/>
        <v xml:space="preserve"> 28/09/2018</v>
      </c>
      <c r="C239" s="36"/>
      <c r="D239" s="8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 ht="15">
      <c r="A240" s="51" t="str">
        <f t="shared" si="4"/>
        <v>05095000</v>
      </c>
      <c r="B240" s="52" t="str">
        <f t="shared" si="5"/>
        <v xml:space="preserve"> 28/09/2018</v>
      </c>
      <c r="C240" s="36"/>
      <c r="D240" s="85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ht="15">
      <c r="A241" s="51" t="str">
        <f t="shared" si="4"/>
        <v>05095000</v>
      </c>
      <c r="B241" s="52" t="str">
        <f t="shared" si="5"/>
        <v xml:space="preserve"> 28/09/2018</v>
      </c>
      <c r="C241" s="36"/>
      <c r="D241" s="8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 ht="15">
      <c r="A242" s="51" t="str">
        <f t="shared" si="4"/>
        <v>05095000</v>
      </c>
      <c r="B242" s="52" t="str">
        <f t="shared" si="5"/>
        <v xml:space="preserve"> 28/09/2018</v>
      </c>
      <c r="C242" s="36"/>
      <c r="D242" s="85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ht="15">
      <c r="A243" s="51" t="str">
        <f t="shared" si="4"/>
        <v>05095000</v>
      </c>
      <c r="B243" s="52" t="str">
        <f t="shared" si="5"/>
        <v xml:space="preserve"> 28/09/2018</v>
      </c>
      <c r="C243" s="36"/>
      <c r="D243" s="85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 ht="15">
      <c r="A244" s="1"/>
      <c r="B244" s="1"/>
      <c r="C244" s="56"/>
      <c r="D244" s="56"/>
      <c r="E244" s="56"/>
      <c r="F244" s="57"/>
      <c r="G244" s="57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  <mergeCell ref="K4:K10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Claire HUPIN</cp:lastModifiedBy>
  <dcterms:created xsi:type="dcterms:W3CDTF">2018-09-12T04:39:09Z</dcterms:created>
  <dcterms:modified xsi:type="dcterms:W3CDTF">2019-02-25T08:26:23Z</dcterms:modified>
  <cp:category/>
  <cp:version/>
  <cp:contentType/>
  <cp:contentStatus/>
</cp:coreProperties>
</file>