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<sst xmlns="http://schemas.openxmlformats.org/spreadsheetml/2006/main" count="589" uniqueCount="329">
  <si>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</si>
  <si>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</si>
  <si>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</si>
  <si>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</si>
  <si>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</si>
  <si>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</si>
  <si>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</si>
  <si>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</si>
  <si>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</si>
  <si>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</si>
  <si>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</si>
  <si>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</si>
  <si>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</si>
  <si>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</si>
  <si>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</si>
  <si>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</si>
  <si>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</si>
  <si>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</si>
  <si>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</si>
  <si>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</si>
  <si>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</si>
  <si>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</si>
  <si>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</si>
  <si>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</si>
  <si>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</si>
  <si>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</si>
  <si>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</si>
  <si>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</si>
  <si>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</si>
  <si>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</si>
  <si>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</si>
  <si>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</si>
  <si>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</si>
  <si>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</si>
  <si>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</si>
  <si>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</si>
  <si>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</si>
  <si>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</si>
  <si>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</si>
  <si>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</si>
  <si>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</si>
  <si>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</si>
  <si>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</si>
  <si>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</si>
  <si>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</si>
  <si>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</si>
  <si>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</si>
  <si>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</si>
  <si>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</si>
  <si>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</si>
  <si>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</si>
  <si>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</si>
  <si>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</si>
  <si>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</si>
  <si>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</si>
  <si>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</si>
  <si>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</si>
  <si>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</si>
  <si>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</si>
  <si>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</si>
  <si>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</si>
  <si>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</si>
  <si>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</si>
  <si>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</si>
  <si>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</si>
  <si>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</si>
  <si>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</si>
  <si>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</si>
  <si>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</si>
  <si>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</si>
  <si>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</si>
  <si>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</si>
  <si>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</si>
  <si>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</si>
  <si>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</si>
  <si>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</si>
  <si>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</si>
  <si>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</si>
  <si>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</si>
  <si>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</si>
  <si>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</si>
  <si>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</si>
  <si>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</si>
  <si>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</si>
  <si>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</si>
  <si>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</si>
  <si>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</si>
  <si>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</si>
  <si>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</si>
  <si>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</si>
  <si>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</si>
  <si>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</si>
  <si>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</si>
  <si>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</si>
  <si>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</si>
  <si>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</si>
  <si>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</si>
  <si>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</si>
  <si>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</si>
  <si>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</si>
  <si>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</si>
  <si>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</si>
  <si>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</si>
  <si>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</si>
  <si>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</si>
  <si>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</si>
  <si>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</si>
  <si>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</si>
  <si>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</si>
  <si>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</si>
  <si>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</si>
  <si>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</si>
  <si>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</si>
  <si>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</si>
  <si>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</si>
  <si>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</si>
  <si>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</si>
  <si>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</si>
  <si>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</si>
  <si>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</si>
  <si>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</si>
  <si>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</si>
  <si>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</si>
  <si>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</si>
  <si>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</si>
  <si>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</si>
  <si>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</si>
  <si>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</si>
  <si>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</si>
  <si>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</si>
  <si>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</si>
  <si>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</si>
  <si>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</si>
  <si>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</si>
  <si>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</si>
  <si>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</si>
  <si>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</si>
  <si>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</si>
  <si>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</si>
  <si>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</si>
  <si>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</si>
  <si>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</si>
  <si>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</si>
  <si>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</si>
  <si>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</si>
  <si>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</si>
  <si>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</si>
  <si>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</si>
  <si>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</si>
  <si>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</si>
  <si>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</si>
  <si>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</si>
  <si>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</si>
  <si>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</si>
  <si>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</si>
  <si>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</si>
  <si>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</si>
  <si>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</si>
  <si>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</si>
  <si>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</si>
  <si>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</si>
  <si>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</si>
  <si>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</si>
  <si>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</si>
  <si>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</si>
  <si>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</si>
  <si>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</si>
  <si>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</si>
  <si>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</si>
  <si>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</si>
  <si>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</si>
  <si>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</si>
  <si>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</si>
  <si>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</si>
  <si>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</si>
  <si>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</si>
  <si>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</si>
  <si>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</si>
  <si>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</si>
  <si>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</si>
  <si>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</si>
  <si>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</si>
  <si>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</si>
  <si>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</si>
  <si>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</si>
  <si>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</si>
  <si>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</si>
  <si>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</si>
  <si>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</si>
  <si>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</si>
  <si>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</si>
  <si>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</si>
  <si>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</si>
  <si>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</si>
  <si>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</si>
  <si>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</si>
  <si>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</si>
  <si>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</si>
  <si>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</si>
  <si>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</si>
  <si>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</si>
  <si>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</si>
  <si>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</si>
  <si>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</si>
  <si>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</si>
  <si>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</si>
  <si>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</si>
  <si>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</si>
  <si>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</si>
  <si>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</si>
  <si>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</si>
  <si>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</si>
  <si>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</si>
  <si>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</si>
  <si>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</si>
  <si>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</si>
  <si>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</si>
  <si>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</si>
  <si>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</si>
  <si>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</si>
  <si>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</si>
  <si>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</si>
  <si>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</si>
  <si>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</si>
  <si>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</si>
  <si>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</si>
  <si>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</si>
  <si>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</si>
  <si>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</si>
  <si>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</si>
  <si>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</si>
  <si>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</si>
  <si>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</si>
  <si>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</si>
  <si>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</si>
  <si>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</si>
  <si>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</si>
  <si>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</si>
  <si>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</si>
  <si>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</si>
  <si>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</si>
  <si>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</si>
  <si>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</si>
  <si>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</si>
  <si>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</si>
  <si>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</si>
  <si>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</si>
  <si>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</si>
  <si>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</si>
  <si>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</si>
  <si>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</si>
  <si>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</si>
  <si>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</si>
  <si>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</si>
  <si>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</si>
  <si>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</si>
  <si>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</si>
  <si>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</si>
  <si>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</si>
  <si>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</si>
  <si>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</si>
  <si>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</si>
  <si>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</si>
  <si>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</si>
  <si>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</si>
  <si>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</si>
  <si>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</si>
  <si>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</si>
  <si>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</si>
  <si>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</si>
  <si>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</si>
  <si>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</si>
  <si>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</si>
  <si>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CRUOU</t>
  </si>
  <si>
    <t>LE RUISSEAU DE CRUOU à MARCILLAC VALLON</t>
  </si>
  <si>
    <t>MARCILLAC VALLON</t>
  </si>
  <si>
    <t>12138</t>
  </si>
  <si>
    <t>26/07/2016</t>
  </si>
  <si>
    <t>3,6</t>
  </si>
  <si>
    <t>2,92</t>
  </si>
  <si>
    <t>D</t>
  </si>
  <si>
    <t>M</t>
  </si>
  <si>
    <t>Leuctra</t>
  </si>
  <si>
    <t>Euleuctra_geniculata</t>
  </si>
  <si>
    <t>Nemoura</t>
  </si>
  <si>
    <t>Protonemura</t>
  </si>
  <si>
    <t>Agapetus</t>
  </si>
  <si>
    <t>Silo</t>
  </si>
  <si>
    <t>Hydropsyche</t>
  </si>
  <si>
    <t>Hydroptila</t>
  </si>
  <si>
    <t>Mystacides</t>
  </si>
  <si>
    <t>Oecetis</t>
  </si>
  <si>
    <t>Drusinae</t>
  </si>
  <si>
    <t>Limnephilinae</t>
  </si>
  <si>
    <t>Philopotamus</t>
  </si>
  <si>
    <t>Polycentropus</t>
  </si>
  <si>
    <t>Tinodes</t>
  </si>
  <si>
    <t>Rhyacophila</t>
  </si>
  <si>
    <t>Sericostoma</t>
  </si>
  <si>
    <t>Baetis</t>
  </si>
  <si>
    <t>Ephemerella</t>
  </si>
  <si>
    <t>Ephemera</t>
  </si>
  <si>
    <t>Ecdyonurus</t>
  </si>
  <si>
    <t>Rhithrogena</t>
  </si>
  <si>
    <t>Habrophlebia</t>
  </si>
  <si>
    <t>Notonectidae</t>
  </si>
  <si>
    <t>Elmis</t>
  </si>
  <si>
    <t>Esolus</t>
  </si>
  <si>
    <t>Limnius</t>
  </si>
  <si>
    <t>Oulimnius</t>
  </si>
  <si>
    <t>Riolus</t>
  </si>
  <si>
    <t>Haliplus</t>
  </si>
  <si>
    <t>Hydrocyphon</t>
  </si>
  <si>
    <t>Hydraena</t>
  </si>
  <si>
    <t>Anthomyidae</t>
  </si>
  <si>
    <t>Athericidae</t>
  </si>
  <si>
    <t>Chironomidae</t>
  </si>
  <si>
    <t>Empididae</t>
  </si>
  <si>
    <t>Limoniidae</t>
  </si>
  <si>
    <t>Rhagionidae</t>
  </si>
  <si>
    <t>Simuliidae</t>
  </si>
  <si>
    <t>Calopteryx</t>
  </si>
  <si>
    <t>Gammarus</t>
  </si>
  <si>
    <t>HYDRACARINA</t>
  </si>
  <si>
    <t>indetermine</t>
  </si>
  <si>
    <t>Ancylus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</si>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</sst>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5095120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280</v>
      </c>
      <c r="J23" s="16" t="s">
        <v>46</v>
      </c>
      <c r="K23" s="44"/>
      <c r="L23" s="44"/>
      <c r="M23" s="44"/>
      <c r="N23" s="44"/>
      <c r="O23" s="44" t="s">
        <v>278</v>
      </c>
      <c r="P23" s="44">
        <v>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657487</v>
      </c>
      <c r="H24" s="98">
        <v>6375147</v>
      </c>
      <c r="K24" s="98">
        <v>657745</v>
      </c>
      <c r="L24" s="98">
        <v>6375145</v>
      </c>
      <c r="M24" s="98">
        <v>657697</v>
      </c>
      <c r="N24" s="98">
        <v>6375148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5095120</v>
      </c>
      <c r="B39" s="95" t="str">
        <f>C23</f>
        <v>LE RUISSEAU DE CRUOU</v>
      </c>
      <c r="C39" s="113" t="str">
        <f>D23</f>
        <v>LE RUISSEAU DE CRUOU à MARCILLAC VALLON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16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5095120</v>
      </c>
      <c r="B66" s="60" t="str">
        <f>D39</f>
        <v>26/07/2016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5095120</v>
      </c>
      <c r="B67" s="72" t="str">
        <f>+B$66</f>
        <v>26/07/2016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5095120</v>
      </c>
      <c r="B68" s="72" t="str">
        <f aca="true" t="shared" si="1" ref="B68:B77">+B$66</f>
        <v>26/07/2016</v>
      </c>
      <c r="C68" s="61" t="s">
        <v>99</v>
      </c>
      <c r="D68" s="63" t="s">
        <v>214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5095120</v>
      </c>
      <c r="B69" s="72" t="str">
        <f t="shared" si="1"/>
        <v>26/07/2016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5095120</v>
      </c>
      <c r="B70" s="72" t="str">
        <f t="shared" si="1"/>
        <v>26/07/2016</v>
      </c>
      <c r="C70" s="61" t="s">
        <v>101</v>
      </c>
      <c r="D70" s="63" t="s">
        <v>178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5095120</v>
      </c>
      <c r="B71" s="72" t="str">
        <f t="shared" si="1"/>
        <v>26/07/2016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5095120</v>
      </c>
      <c r="B72" s="72" t="str">
        <f t="shared" si="1"/>
        <v>26/07/2016</v>
      </c>
      <c r="C72" s="61" t="s">
        <v>103</v>
      </c>
      <c r="D72" s="63" t="s">
        <v>172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5095120</v>
      </c>
      <c r="B73" s="72" t="str">
        <f t="shared" si="1"/>
        <v>26/07/2016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5095120</v>
      </c>
      <c r="B74" s="72" t="str">
        <f t="shared" si="1"/>
        <v>26/07/2016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5095120</v>
      </c>
      <c r="B75" s="72" t="str">
        <f t="shared" si="1"/>
        <v>26/07/2016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5095120</v>
      </c>
      <c r="B76" s="72" t="str">
        <f t="shared" si="1"/>
        <v>26/07/2016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5095120</v>
      </c>
      <c r="B77" s="72" t="str">
        <f t="shared" si="1"/>
        <v>26/07/2016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5095120</v>
      </c>
      <c r="B88" s="96" t="str">
        <f>B66</f>
        <v>26/07/2016</v>
      </c>
      <c r="C88" s="87" t="s">
        <v>282</v>
      </c>
      <c r="D88" s="87">
        <v>69</v>
      </c>
      <c r="E88" s="87">
        <v>22</v>
      </c>
      <c r="F88" s="87">
        <v>33</v>
      </c>
      <c r="G88" s="87">
        <v>18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5095120</v>
      </c>
      <c r="B89" s="72" t="str">
        <f>+B$88</f>
        <v>26/07/2016</v>
      </c>
      <c r="C89" s="87" t="s">
        <v>283</v>
      </c>
      <c r="D89" s="87">
        <v>68</v>
      </c>
      <c r="E89" s="87">
        <v>34</v>
      </c>
      <c r="F89" s="87">
        <v>42</v>
      </c>
      <c r="G89" s="87">
        <v>48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5095120</v>
      </c>
      <c r="B90" s="72" t="str">
        <f aca="true" t="shared" si="3" ref="B90:B121">+B$88</f>
        <v>26/07/2016</v>
      </c>
      <c r="C90" s="87" t="s">
        <v>284</v>
      </c>
      <c r="D90" s="87">
        <v>26</v>
      </c>
      <c r="E90" s="87">
        <v>2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5095120</v>
      </c>
      <c r="B91" s="72" t="str">
        <f t="shared" si="3"/>
        <v>26/07/2016</v>
      </c>
      <c r="C91" s="87" t="s">
        <v>285</v>
      </c>
      <c r="D91" s="87">
        <v>46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5095120</v>
      </c>
      <c r="B92" s="72" t="str">
        <f t="shared" si="3"/>
        <v>26/07/2016</v>
      </c>
      <c r="C92" s="87" t="s">
        <v>286</v>
      </c>
      <c r="D92" s="87">
        <v>191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5095120</v>
      </c>
      <c r="B93" s="72" t="str">
        <f t="shared" si="3"/>
        <v>26/07/2016</v>
      </c>
      <c r="C93" s="87" t="s">
        <v>287</v>
      </c>
      <c r="D93" s="87">
        <v>292</v>
      </c>
      <c r="E93" s="87">
        <v>1</v>
      </c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5095120</v>
      </c>
      <c r="B94" s="72" t="str">
        <f t="shared" si="3"/>
        <v>26/07/2016</v>
      </c>
      <c r="C94" s="87" t="s">
        <v>288</v>
      </c>
      <c r="D94" s="87">
        <v>212</v>
      </c>
      <c r="E94" s="87">
        <v>5</v>
      </c>
      <c r="F94" s="87">
        <v>5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5095120</v>
      </c>
      <c r="B95" s="72" t="str">
        <f t="shared" si="3"/>
        <v>26/07/2016</v>
      </c>
      <c r="C95" s="87" t="s">
        <v>289</v>
      </c>
      <c r="D95" s="87">
        <v>200</v>
      </c>
      <c r="E95" s="87"/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5095120</v>
      </c>
      <c r="B96" s="72" t="str">
        <f t="shared" si="3"/>
        <v>26/07/2016</v>
      </c>
      <c r="C96" s="87" t="s">
        <v>290</v>
      </c>
      <c r="D96" s="87">
        <v>312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5095120</v>
      </c>
      <c r="B97" s="72" t="str">
        <f t="shared" si="3"/>
        <v>26/07/2016</v>
      </c>
      <c r="C97" s="87" t="s">
        <v>291</v>
      </c>
      <c r="D97" s="87">
        <v>317</v>
      </c>
      <c r="E97" s="87">
        <v>1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5095120</v>
      </c>
      <c r="B98" s="72" t="str">
        <f t="shared" si="3"/>
        <v>26/07/2016</v>
      </c>
      <c r="C98" s="87" t="s">
        <v>292</v>
      </c>
      <c r="D98" s="87">
        <v>3120</v>
      </c>
      <c r="E98" s="87">
        <v>2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5095120</v>
      </c>
      <c r="B99" s="72" t="str">
        <f t="shared" si="3"/>
        <v>26/07/2016</v>
      </c>
      <c r="C99" s="87" t="s">
        <v>293</v>
      </c>
      <c r="D99" s="87">
        <v>3163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5095120</v>
      </c>
      <c r="B100" s="72" t="str">
        <f t="shared" si="3"/>
        <v>26/07/2016</v>
      </c>
      <c r="C100" s="87" t="s">
        <v>294</v>
      </c>
      <c r="D100" s="87">
        <v>209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5095120</v>
      </c>
      <c r="B101" s="72" t="str">
        <f t="shared" si="3"/>
        <v>26/07/2016</v>
      </c>
      <c r="C101" s="87" t="s">
        <v>295</v>
      </c>
      <c r="D101" s="87">
        <v>231</v>
      </c>
      <c r="E101" s="87"/>
      <c r="F101" s="87">
        <v>6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5095120</v>
      </c>
      <c r="B102" s="72" t="str">
        <f t="shared" si="3"/>
        <v>26/07/2016</v>
      </c>
      <c r="C102" s="87" t="s">
        <v>296</v>
      </c>
      <c r="D102" s="87">
        <v>245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5095120</v>
      </c>
      <c r="B103" s="72" t="str">
        <f t="shared" si="3"/>
        <v>26/07/2016</v>
      </c>
      <c r="C103" s="87" t="s">
        <v>297</v>
      </c>
      <c r="D103" s="87">
        <v>183</v>
      </c>
      <c r="E103" s="87">
        <v>3</v>
      </c>
      <c r="F103" s="87">
        <v>6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5095120</v>
      </c>
      <c r="B104" s="72" t="str">
        <f t="shared" si="3"/>
        <v>26/07/2016</v>
      </c>
      <c r="C104" s="87" t="s">
        <v>298</v>
      </c>
      <c r="D104" s="87">
        <v>322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5095120</v>
      </c>
      <c r="B105" s="72" t="str">
        <f t="shared" si="3"/>
        <v>26/07/2016</v>
      </c>
      <c r="C105" s="87" t="s">
        <v>299</v>
      </c>
      <c r="D105" s="87">
        <v>364</v>
      </c>
      <c r="E105" s="87">
        <v>146</v>
      </c>
      <c r="F105" s="87">
        <v>242</v>
      </c>
      <c r="G105" s="87">
        <v>386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5095120</v>
      </c>
      <c r="B106" s="72" t="str">
        <f t="shared" si="3"/>
        <v>26/07/2016</v>
      </c>
      <c r="C106" s="87" t="s">
        <v>300</v>
      </c>
      <c r="D106" s="87">
        <v>450</v>
      </c>
      <c r="E106" s="87">
        <v>8</v>
      </c>
      <c r="F106" s="87">
        <v>7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5095120</v>
      </c>
      <c r="B107" s="72" t="str">
        <f t="shared" si="3"/>
        <v>26/07/2016</v>
      </c>
      <c r="C107" s="87" t="s">
        <v>301</v>
      </c>
      <c r="D107" s="87">
        <v>502</v>
      </c>
      <c r="E107" s="87">
        <v>9</v>
      </c>
      <c r="F107" s="87">
        <v>1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5095120</v>
      </c>
      <c r="B108" s="72" t="str">
        <f t="shared" si="3"/>
        <v>26/07/2016</v>
      </c>
      <c r="C108" s="87" t="s">
        <v>302</v>
      </c>
      <c r="D108" s="87">
        <v>421</v>
      </c>
      <c r="E108" s="87">
        <v>1</v>
      </c>
      <c r="F108" s="87">
        <v>14</v>
      </c>
      <c r="G108" s="87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5095120</v>
      </c>
      <c r="B109" s="72" t="str">
        <f t="shared" si="3"/>
        <v>26/07/2016</v>
      </c>
      <c r="C109" s="87" t="s">
        <v>303</v>
      </c>
      <c r="D109" s="87">
        <v>404</v>
      </c>
      <c r="E109" s="87"/>
      <c r="F109" s="87">
        <v>12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5095120</v>
      </c>
      <c r="B110" s="72" t="str">
        <f t="shared" si="3"/>
        <v>26/07/2016</v>
      </c>
      <c r="C110" s="87" t="s">
        <v>304</v>
      </c>
      <c r="D110" s="87">
        <v>491</v>
      </c>
      <c r="E110" s="87">
        <v>24</v>
      </c>
      <c r="F110" s="87">
        <v>14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5095120</v>
      </c>
      <c r="B111" s="72" t="str">
        <f t="shared" si="3"/>
        <v>26/07/2016</v>
      </c>
      <c r="C111" s="87" t="s">
        <v>305</v>
      </c>
      <c r="D111" s="87">
        <v>728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5095120</v>
      </c>
      <c r="B112" s="72" t="str">
        <f t="shared" si="3"/>
        <v>26/07/2016</v>
      </c>
      <c r="C112" s="87" t="s">
        <v>306</v>
      </c>
      <c r="D112" s="87">
        <v>618</v>
      </c>
      <c r="E112" s="87">
        <v>45</v>
      </c>
      <c r="F112" s="87">
        <v>8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5095120</v>
      </c>
      <c r="B113" s="72" t="str">
        <f t="shared" si="3"/>
        <v>26/07/2016</v>
      </c>
      <c r="C113" s="87" t="s">
        <v>307</v>
      </c>
      <c r="D113" s="87">
        <v>619</v>
      </c>
      <c r="E113" s="87">
        <v>74</v>
      </c>
      <c r="F113" s="87">
        <v>57</v>
      </c>
      <c r="G113" s="87">
        <v>67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5095120</v>
      </c>
      <c r="B114" s="72" t="str">
        <f t="shared" si="3"/>
        <v>26/07/2016</v>
      </c>
      <c r="C114" s="87" t="s">
        <v>308</v>
      </c>
      <c r="D114" s="87">
        <v>623</v>
      </c>
      <c r="E114" s="87">
        <v>10</v>
      </c>
      <c r="F114" s="87">
        <v>5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5095120</v>
      </c>
      <c r="B115" s="72" t="str">
        <f t="shared" si="3"/>
        <v>26/07/2016</v>
      </c>
      <c r="C115" s="87" t="s">
        <v>309</v>
      </c>
      <c r="D115" s="87">
        <v>622</v>
      </c>
      <c r="E115" s="87">
        <v>25</v>
      </c>
      <c r="F115" s="87">
        <v>41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5095120</v>
      </c>
      <c r="B116" s="72" t="str">
        <f t="shared" si="3"/>
        <v>26/07/2016</v>
      </c>
      <c r="C116" s="87" t="s">
        <v>310</v>
      </c>
      <c r="D116" s="87">
        <v>625</v>
      </c>
      <c r="E116" s="87">
        <v>19</v>
      </c>
      <c r="F116" s="87">
        <v>34</v>
      </c>
      <c r="G116" s="87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5095120</v>
      </c>
      <c r="B117" s="72" t="str">
        <f t="shared" si="3"/>
        <v>26/07/2016</v>
      </c>
      <c r="C117" s="87" t="s">
        <v>311</v>
      </c>
      <c r="D117" s="87">
        <v>518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5095120</v>
      </c>
      <c r="B118" s="72" t="str">
        <f t="shared" si="3"/>
        <v>26/07/2016</v>
      </c>
      <c r="C118" s="87" t="s">
        <v>312</v>
      </c>
      <c r="D118" s="87">
        <v>637</v>
      </c>
      <c r="E118" s="87">
        <v>2</v>
      </c>
      <c r="F118" s="87">
        <v>11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5095120</v>
      </c>
      <c r="B119" s="72" t="str">
        <f t="shared" si="3"/>
        <v>26/07/2016</v>
      </c>
      <c r="C119" s="87" t="s">
        <v>313</v>
      </c>
      <c r="D119" s="87">
        <v>608</v>
      </c>
      <c r="E119" s="87">
        <v>3</v>
      </c>
      <c r="F119" s="87"/>
      <c r="G119" s="87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5095120</v>
      </c>
      <c r="B120" s="72" t="str">
        <f t="shared" si="3"/>
        <v>26/07/2016</v>
      </c>
      <c r="C120" s="87" t="s">
        <v>314</v>
      </c>
      <c r="D120" s="87">
        <v>847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5095120</v>
      </c>
      <c r="B121" s="72" t="str">
        <f t="shared" si="3"/>
        <v>26/07/2016</v>
      </c>
      <c r="C121" s="87" t="s">
        <v>315</v>
      </c>
      <c r="D121" s="87">
        <v>838</v>
      </c>
      <c r="E121" s="87">
        <v>1</v>
      </c>
      <c r="F121" s="87">
        <v>1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5095120</v>
      </c>
      <c r="B122" s="72" t="str">
        <f aca="true" t="shared" si="5" ref="B122:B153">+B$88</f>
        <v>26/07/2016</v>
      </c>
      <c r="C122" s="87" t="s">
        <v>316</v>
      </c>
      <c r="D122" s="87">
        <v>807</v>
      </c>
      <c r="E122" s="87">
        <v>96</v>
      </c>
      <c r="F122" s="87">
        <v>26</v>
      </c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5095120</v>
      </c>
      <c r="B123" s="72" t="str">
        <f t="shared" si="5"/>
        <v>26/07/2016</v>
      </c>
      <c r="C123" s="87" t="s">
        <v>317</v>
      </c>
      <c r="D123" s="87">
        <v>831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5095120</v>
      </c>
      <c r="B124" s="72" t="str">
        <f t="shared" si="5"/>
        <v>26/07/2016</v>
      </c>
      <c r="C124" s="87" t="s">
        <v>318</v>
      </c>
      <c r="D124" s="87">
        <v>757</v>
      </c>
      <c r="E124" s="87"/>
      <c r="F124" s="87">
        <v>2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5095120</v>
      </c>
      <c r="B125" s="72" t="str">
        <f t="shared" si="5"/>
        <v>26/07/2016</v>
      </c>
      <c r="C125" s="87" t="s">
        <v>319</v>
      </c>
      <c r="D125" s="87">
        <v>841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5095120</v>
      </c>
      <c r="B126" s="72" t="str">
        <f t="shared" si="5"/>
        <v>26/07/2016</v>
      </c>
      <c r="C126" s="87" t="s">
        <v>320</v>
      </c>
      <c r="D126" s="87">
        <v>801</v>
      </c>
      <c r="E126" s="87">
        <v>34</v>
      </c>
      <c r="F126" s="87">
        <v>21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5095120</v>
      </c>
      <c r="B127" s="72" t="str">
        <f t="shared" si="5"/>
        <v>26/07/2016</v>
      </c>
      <c r="C127" s="87" t="s">
        <v>321</v>
      </c>
      <c r="D127" s="87">
        <v>650</v>
      </c>
      <c r="E127" s="87">
        <v>2</v>
      </c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5095120</v>
      </c>
      <c r="B128" s="72" t="str">
        <f t="shared" si="5"/>
        <v>26/07/2016</v>
      </c>
      <c r="C128" s="87" t="s">
        <v>322</v>
      </c>
      <c r="D128" s="87">
        <v>892</v>
      </c>
      <c r="E128" s="87">
        <v>171</v>
      </c>
      <c r="F128" s="87">
        <v>141</v>
      </c>
      <c r="G128" s="87">
        <v>27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5095120</v>
      </c>
      <c r="B129" s="72" t="str">
        <f t="shared" si="5"/>
        <v>26/07/2016</v>
      </c>
      <c r="C129" s="87" t="s">
        <v>323</v>
      </c>
      <c r="D129" s="87">
        <v>906</v>
      </c>
      <c r="E129" s="87">
        <v>3</v>
      </c>
      <c r="F129" s="87">
        <v>3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5095120</v>
      </c>
      <c r="B130" s="72" t="str">
        <f t="shared" si="5"/>
        <v>26/07/2016</v>
      </c>
      <c r="C130" s="87" t="s">
        <v>324</v>
      </c>
      <c r="D130" s="87">
        <v>1042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5095120</v>
      </c>
      <c r="B131" s="72" t="str">
        <f t="shared" si="5"/>
        <v>26/07/2016</v>
      </c>
      <c r="C131" s="87" t="s">
        <v>325</v>
      </c>
      <c r="D131" s="87">
        <v>1028</v>
      </c>
      <c r="E131" s="87"/>
      <c r="F131" s="87">
        <v>1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5095120</v>
      </c>
      <c r="B132" s="72" t="str">
        <f t="shared" si="5"/>
        <v>26/07/2016</v>
      </c>
      <c r="C132" s="87" t="s">
        <v>326</v>
      </c>
      <c r="D132" s="87">
        <v>978</v>
      </c>
      <c r="E132" s="87">
        <v>674</v>
      </c>
      <c r="F132" s="87">
        <v>41</v>
      </c>
      <c r="G132" s="87">
        <v>88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5095120</v>
      </c>
      <c r="B133" s="72" t="str">
        <f t="shared" si="5"/>
        <v>26/07/2016</v>
      </c>
      <c r="C133" s="87" t="s">
        <v>327</v>
      </c>
      <c r="D133" s="87">
        <v>908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5095120</v>
      </c>
      <c r="B134" s="72" t="str">
        <f t="shared" si="5"/>
        <v>26/07/2016</v>
      </c>
      <c r="C134" s="87" t="s">
        <v>328</v>
      </c>
      <c r="D134" s="87">
        <v>933</v>
      </c>
      <c r="E134" s="87">
        <v>7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5095120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5095120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5095120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5095120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5095120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5095120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5095120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5095120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5095120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5095120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5095120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5095120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5095120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5095120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5095120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5095120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5095120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5095120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5095120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5095120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5095120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5095120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5095120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5095120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5095120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5095120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5095120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5095120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5095120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5095120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5095120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5095120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5095120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5095120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5095120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5095120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5095120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5095120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5095120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5095120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5095120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5095120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5095120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5095120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5095120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5095120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5095120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5095120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5095120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5095120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5095120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5095120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5095120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5095120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5095120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5095120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5095120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5095120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5095120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5095120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5095120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5095120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5095120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5095120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5095120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5095120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5095120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5095120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5095120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5095120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5095120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5095120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5095120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5095120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5095120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5095120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5095120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5095120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5095120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5095120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5095120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5095120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5095120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5095120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5095120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5095120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5095120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5095120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5095120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5095120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5095120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5095120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5095120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5095120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5095120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5095120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5095120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5095120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5095120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5095120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5095120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5095120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5095120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5095120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5095120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5095120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5095120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5095120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5095120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2017-02-14T11:24:43Z</dcterms:modified>
  <cp:category/>
  <cp:version/>
  <cp:contentType/>
  <cp:contentStatus/>
</cp:coreProperties>
</file>