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343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<sst xmlns="http://schemas.openxmlformats.org/spreadsheetml/2006/main" count="593" uniqueCount="334">
  <si>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</si>
  <si>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</si>
  <si>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</si>
  <si>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</si>
  <si>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</si>
  <si>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</si>
  <si>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</si>
  <si>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</si>
  <si>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</si>
  <si>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</si>
  <si>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</si>
  <si>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</si>
  <si>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</si>
  <si>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</si>
  <si>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</si>
  <si>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</si>
  <si>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</si>
  <si>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</si>
  <si>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</si>
  <si>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</si>
  <si>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</si>
  <si>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</si>
  <si>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</si>
  <si>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</si>
  <si>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</si>
  <si>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</si>
  <si>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</si>
  <si>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</si>
  <si>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</si>
  <si>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</si>
  <si>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</si>
  <si>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</si>
  <si>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</si>
  <si>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</si>
  <si>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</si>
  <si>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</si>
  <si>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</si>
  <si>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</si>
  <si>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</si>
  <si>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</si>
  <si>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</si>
  <si>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</si>
  <si>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</si>
  <si>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</si>
  <si>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</si>
  <si>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</si>
  <si>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</si>
  <si>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</si>
  <si>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</si>
  <si>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</si>
  <si>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</si>
  <si>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</si>
  <si>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</si>
  <si>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</si>
  <si>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</si>
  <si>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</si>
  <si>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</si>
  <si>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</si>
  <si>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</si>
  <si>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</si>
  <si>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</si>
  <si>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</si>
  <si>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</si>
  <si>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</si>
  <si>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</si>
  <si>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</si>
  <si>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</si>
  <si>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</si>
  <si>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</si>
  <si>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</si>
  <si>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</si>
  <si>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</si>
  <si>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</si>
  <si>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</si>
  <si>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</si>
  <si>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</si>
  <si>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</si>
  <si>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</si>
  <si>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</si>
  <si>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</si>
  <si>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</si>
  <si>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</si>
  <si>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</si>
  <si>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</si>
  <si>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</si>
  <si>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</si>
  <si>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</si>
  <si>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</si>
  <si>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</si>
  <si>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</si>
  <si>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</si>
  <si>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</si>
  <si>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</si>
  <si>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</si>
  <si>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</si>
  <si>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</si>
  <si>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</si>
  <si>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</si>
  <si>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</si>
  <si>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</si>
  <si>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</si>
  <si>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</si>
  <si>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</si>
  <si>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</si>
  <si>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</si>
  <si>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</si>
  <si>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</si>
  <si>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</si>
  <si>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</si>
  <si>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</si>
  <si>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</si>
  <si>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</si>
  <si>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</si>
  <si>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</si>
  <si>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</si>
  <si>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</si>
  <si>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</si>
  <si>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</si>
  <si>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</si>
  <si>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</si>
  <si>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</si>
  <si>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</si>
  <si>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</si>
  <si>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</si>
  <si>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</si>
  <si>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</si>
  <si>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</si>
  <si>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</si>
  <si>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</si>
  <si>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</si>
  <si>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</si>
  <si>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</si>
  <si>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</si>
  <si>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</si>
  <si>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</si>
  <si>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</si>
  <si>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</si>
  <si>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</si>
  <si>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</si>
  <si>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</si>
  <si>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</si>
  <si>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</si>
  <si>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</si>
  <si>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</si>
  <si>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</si>
  <si>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</si>
  <si>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</si>
  <si>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</si>
  <si>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</si>
  <si>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</si>
  <si>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</si>
  <si>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</si>
  <si>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</si>
  <si>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</si>
  <si>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</si>
  <si>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</si>
  <si>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</si>
  <si>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</si>
  <si>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</si>
  <si>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</si>
  <si>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</si>
  <si>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</si>
  <si>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</si>
  <si>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</si>
  <si>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</si>
  <si>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</si>
  <si>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</si>
  <si>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</si>
  <si>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</si>
  <si>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</si>
  <si>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</si>
  <si>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</si>
  <si>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</si>
  <si>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</si>
  <si>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</si>
  <si>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</si>
  <si>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</si>
  <si>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</si>
  <si>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</si>
  <si>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</si>
  <si>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</si>
  <si>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</si>
  <si>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</si>
  <si>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</si>
  <si>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</si>
  <si>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</si>
  <si>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</si>
  <si>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</si>
  <si>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</si>
  <si>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</si>
  <si>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</si>
  <si>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</si>
  <si>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</si>
  <si>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</si>
  <si>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</si>
  <si>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</si>
  <si>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</si>
  <si>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</si>
  <si>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</si>
  <si>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</si>
  <si>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</si>
  <si>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</si>
  <si>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</si>
  <si>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</si>
  <si>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</si>
  <si>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</si>
  <si>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</si>
  <si>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</si>
  <si>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</si>
  <si>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</si>
  <si>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</si>
  <si>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</si>
  <si>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</si>
  <si>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LANDER</t>
  </si>
  <si>
    <t xml:space="preserve">LANDER à SAINT GEORGES</t>
  </si>
  <si>
    <t xml:space="preserve">SAINT GEORGES</t>
  </si>
  <si>
    <t xml:space="preserve">15100</t>
  </si>
  <si>
    <t xml:space="preserve">RCS</t>
  </si>
  <si>
    <t xml:space="preserve">8,2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</si>
  <si>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</si>
  <si>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</si>
  <si>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</si>
  <si>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</si>
  <si>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</si>
  <si>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</si>
  <si>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</si>
  <si>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</si>
  <si>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</si>
  <si>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</si>
  <si>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</si>
  <si>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</si>
  <si>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</si>
  <si>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</si>
  <si>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</si>
  <si>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</si>
  <si>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</si>
  <si>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</si>
  <si>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30/07/2015</t>
  </si>
  <si>
    <t xml:space="preserve">7,11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</si>
  <si>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</si>
  <si>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</si>
  <si>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</si>
  <si>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</si>
  <si>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</si>
  <si>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M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</si>
  <si>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</si>
  <si>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</si>
  <si>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</si>
  <si>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</si>
  <si>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</si>
  <si>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</si>
  <si>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</si>
  <si>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</si>
  <si>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</si>
  <si>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</si>
  <si>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</si>
  <si>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</si>
  <si>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</si>
  <si>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</si>
  <si>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</si>
  <si>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</si>
  <si>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</si>
  <si>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</si>
  <si>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</si>
  <si>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</si>
  <si>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</si>
  <si>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</si>
  <si>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</si>
  <si>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</si>
  <si>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</si>
  <si>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</si>
  <si>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</si>
  <si>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</si>
  <si>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</si>
  <si>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</si>
  <si>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</si>
  <si>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</si>
  <si>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</si>
  <si>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</si>
  <si>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</si>
  <si>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</si>
  <si>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</si>
  <si>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</si>
  <si>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</si>
  <si>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Silo</t>
  </si>
  <si>
    <t xml:space="preserve">indetermine (abimé)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</si>
  <si>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</si>
  <si>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</si>
  <si>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</si>
  <si>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</si>
  <si>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</si>
  <si>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Oecetis</t>
  </si>
  <si>
    <t xml:space="preserve">Limnephilinae</t>
  </si>
  <si>
    <t xml:space="preserve">Cyrnus</t>
  </si>
  <si>
    <t xml:space="preserve">Polycentropus</t>
  </si>
  <si>
    <t xml:space="preserve">Psychomyia</t>
  </si>
  <si>
    <t xml:space="preserve">Tinodes</t>
  </si>
  <si>
    <t xml:space="preserve">Rhyacophila</t>
  </si>
  <si>
    <t xml:space="preserve">Sericostoma</t>
  </si>
  <si>
    <t xml:space="preserve">Baetis</t>
  </si>
  <si>
    <t xml:space="preserve">Centroptilum</t>
  </si>
  <si>
    <t xml:space="preserve">Cloeon</t>
  </si>
  <si>
    <t xml:space="preserve">Pseudocentroptilum</t>
  </si>
  <si>
    <t xml:space="preserve">Caenis</t>
  </si>
  <si>
    <t xml:space="preserve">Ephemerella</t>
  </si>
  <si>
    <t xml:space="preserve">indetermine (larvules)</t>
  </si>
  <si>
    <t xml:space="preserve">indetermine (petit)</t>
  </si>
  <si>
    <t xml:space="preserve">indetermine</t>
  </si>
  <si>
    <t xml:space="preserve">Colymbetinae</t>
  </si>
  <si>
    <t xml:space="preserve">Elmis</t>
  </si>
  <si>
    <t xml:space="preserve">Esolus</t>
  </si>
  <si>
    <t xml:space="preserve">Oulimnius</t>
  </si>
  <si>
    <t xml:space="preserve">Orectochilus</t>
  </si>
  <si>
    <t xml:space="preserve">Hydraena</t>
  </si>
  <si>
    <t xml:space="preserve">Anthomyidae</t>
  </si>
  <si>
    <t xml:space="preserve">Athericidae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</si>
  <si>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</si>
  <si>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</si>
  <si>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</si>
  <si>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</si>
  <si>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Calopteryx</t>
  </si>
  <si>
    <t xml:space="preserve">Platycnemis</t>
  </si>
  <si>
    <t xml:space="preserve">Asellidae</t>
  </si>
  <si>
    <t xml:space="preserve">Gammarus</t>
  </si>
  <si>
    <t xml:space="preserve">Copepodes</t>
  </si>
  <si>
    <t xml:space="preserve">HYDRACARINA</t>
  </si>
  <si>
    <t xml:space="preserve">Pisidium</t>
  </si>
  <si>
    <t xml:space="preserve">Ancylus</t>
  </si>
  <si>
    <t xml:space="preserve">Potamopyrgus</t>
  </si>
  <si>
    <t xml:space="preserve">Radix</t>
  </si>
  <si>
    <t xml:space="preserve">Erpobdellidae</t>
  </si>
  <si>
    <t xml:space="preserve">Glossiphoniidae</t>
  </si>
  <si>
    <t xml:space="preserve">OLIGOCHETES</t>
  </si>
  <si>
    <t xml:space="preserve">HYDROZOAIRES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</si>
</sst>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4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0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sz val="1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1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3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3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5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35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3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3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3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:B1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O6" s="20"/>
      <c r="P6" s="28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29" t="s">
        <v>13</v>
      </c>
      <c r="K7" s="30"/>
      <c r="L7" s="30"/>
      <c r="M7" s="30"/>
      <c r="N7" s="31"/>
      <c r="O7" s="32"/>
      <c r="P7" s="20"/>
      <c r="Q7" s="20"/>
      <c r="R7" s="20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4" t="s">
        <v>14</v>
      </c>
      <c r="K8" s="35" t="s">
        <v>15</v>
      </c>
      <c r="L8" s="35"/>
      <c r="M8" s="35"/>
      <c r="N8" s="35"/>
      <c r="O8" s="36"/>
      <c r="P8" s="37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8" t="s">
        <v>16</v>
      </c>
      <c r="K9" s="39" t="s">
        <v>15</v>
      </c>
      <c r="L9" s="39"/>
      <c r="M9" s="39"/>
      <c r="N9" s="39"/>
      <c r="O9" s="40"/>
      <c r="P9" s="41"/>
    </row>
    <row r="10" customFormat="false" ht="12.75" hidden="false" customHeight="true" outlineLevel="0" collapsed="false">
      <c r="D10" s="15"/>
      <c r="E10" s="42" t="s">
        <v>17</v>
      </c>
      <c r="F10" s="42"/>
      <c r="G10" s="42"/>
      <c r="H10" s="15"/>
      <c r="I10" s="15"/>
      <c r="J10" s="38" t="s">
        <v>18</v>
      </c>
      <c r="K10" s="39" t="s">
        <v>19</v>
      </c>
      <c r="L10" s="39"/>
      <c r="M10" s="39"/>
      <c r="N10" s="39"/>
      <c r="O10" s="40"/>
      <c r="P10" s="41"/>
    </row>
    <row r="11" customFormat="false" ht="12.75" hidden="false" customHeight="true" outlineLevel="0" collapsed="false">
      <c r="D11" s="15"/>
      <c r="E11" s="42"/>
      <c r="F11" s="42"/>
      <c r="G11" s="42"/>
      <c r="H11" s="15"/>
      <c r="I11" s="15"/>
      <c r="J11" s="38" t="s">
        <v>20</v>
      </c>
      <c r="K11" s="39" t="s">
        <v>21</v>
      </c>
      <c r="L11" s="39"/>
      <c r="M11" s="39"/>
      <c r="N11" s="39"/>
      <c r="O11" s="40"/>
      <c r="P11" s="41"/>
      <c r="S11" s="15"/>
    </row>
    <row r="12" customFormat="false" ht="14.25" hidden="false" customHeight="true" outlineLevel="0" collapsed="false">
      <c r="A12" s="11" t="s">
        <v>3</v>
      </c>
      <c r="B12" s="43" t="s">
        <v>22</v>
      </c>
      <c r="C12" s="44"/>
      <c r="D12" s="15"/>
      <c r="E12" s="42"/>
      <c r="F12" s="42"/>
      <c r="G12" s="42"/>
      <c r="H12" s="15"/>
      <c r="I12" s="15"/>
      <c r="J12" s="38" t="s">
        <v>23</v>
      </c>
      <c r="K12" s="39" t="s">
        <v>24</v>
      </c>
      <c r="L12" s="39"/>
      <c r="M12" s="39"/>
      <c r="N12" s="39"/>
      <c r="O12" s="40"/>
      <c r="P12" s="41"/>
      <c r="S12" s="15"/>
    </row>
    <row r="13" customFormat="false" ht="14.25" hidden="false" customHeight="true" outlineLevel="0" collapsed="false">
      <c r="A13" s="45" t="s">
        <v>3</v>
      </c>
      <c r="B13" s="46" t="s">
        <v>25</v>
      </c>
      <c r="C13" s="47"/>
      <c r="D13" s="15"/>
      <c r="E13" s="42"/>
      <c r="F13" s="42"/>
      <c r="G13" s="42"/>
      <c r="H13" s="15"/>
      <c r="I13" s="15"/>
      <c r="J13" s="38" t="s">
        <v>26</v>
      </c>
      <c r="K13" s="39" t="s">
        <v>27</v>
      </c>
      <c r="L13" s="39"/>
      <c r="M13" s="39"/>
      <c r="N13" s="39"/>
      <c r="O13" s="40"/>
      <c r="P13" s="41"/>
      <c r="Q13" s="15"/>
      <c r="R13" s="15"/>
      <c r="S13" s="5"/>
    </row>
    <row r="14" customFormat="false" ht="14.25" hidden="false" customHeight="true" outlineLevel="0" collapsed="false">
      <c r="A14" s="45" t="s">
        <v>3</v>
      </c>
      <c r="B14" s="46" t="s">
        <v>28</v>
      </c>
      <c r="C14" s="47"/>
      <c r="D14" s="15"/>
      <c r="E14" s="42"/>
      <c r="F14" s="42"/>
      <c r="G14" s="42"/>
      <c r="H14" s="15"/>
      <c r="I14" s="15"/>
      <c r="J14" s="38" t="s">
        <v>29</v>
      </c>
      <c r="K14" s="39" t="s">
        <v>30</v>
      </c>
      <c r="L14" s="39"/>
      <c r="M14" s="39"/>
      <c r="N14" s="39"/>
      <c r="O14" s="40"/>
      <c r="P14" s="41"/>
      <c r="Q14" s="15"/>
      <c r="R14" s="15"/>
      <c r="S14" s="5"/>
    </row>
    <row r="15" customFormat="false" ht="14.25" hidden="false" customHeight="true" outlineLevel="0" collapsed="false">
      <c r="A15" s="48"/>
      <c r="B15" s="46" t="s">
        <v>31</v>
      </c>
      <c r="C15" s="49" t="n">
        <f aca="false">C13*C14</f>
        <v>0</v>
      </c>
      <c r="D15" s="15"/>
      <c r="E15" s="50"/>
      <c r="F15" s="50"/>
      <c r="G15" s="50"/>
      <c r="H15" s="15"/>
      <c r="I15" s="15"/>
      <c r="J15" s="51" t="s">
        <v>32</v>
      </c>
      <c r="K15" s="52" t="s">
        <v>33</v>
      </c>
      <c r="L15" s="53"/>
      <c r="M15" s="53"/>
      <c r="N15" s="52"/>
      <c r="O15" s="54"/>
      <c r="P15" s="55"/>
      <c r="Q15" s="20"/>
      <c r="R15" s="5"/>
      <c r="S15" s="20"/>
    </row>
    <row r="16" customFormat="false" ht="11.25" hidden="false" customHeight="true" outlineLevel="0" collapsed="false">
      <c r="A16" s="56"/>
      <c r="B16" s="57" t="s">
        <v>34</v>
      </c>
      <c r="C16" s="58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9"/>
      <c r="O16" s="5"/>
      <c r="P16" s="20"/>
      <c r="Q16" s="20"/>
      <c r="R16" s="5"/>
      <c r="S16" s="60"/>
    </row>
    <row r="17" customFormat="false" ht="14.25" hidden="false" customHeight="true" outlineLevel="0" collapsed="false">
      <c r="A17" s="61" t="s">
        <v>35</v>
      </c>
      <c r="B17" s="62"/>
      <c r="C17" s="62"/>
      <c r="D17" s="63"/>
      <c r="E17" s="62"/>
      <c r="F17" s="15"/>
      <c r="G17" s="15"/>
      <c r="H17" s="15"/>
      <c r="I17" s="15"/>
      <c r="J17" s="64"/>
      <c r="K17" s="65" t="s">
        <v>3</v>
      </c>
      <c r="L17" s="65" t="s">
        <v>3</v>
      </c>
      <c r="M17" s="65" t="s">
        <v>3</v>
      </c>
      <c r="N17" s="66" t="s">
        <v>36</v>
      </c>
      <c r="O17" s="66" t="s">
        <v>36</v>
      </c>
      <c r="P17" s="66" t="s">
        <v>36</v>
      </c>
      <c r="Q17" s="66" t="s">
        <v>36</v>
      </c>
      <c r="R17" s="66" t="s">
        <v>36</v>
      </c>
      <c r="S17" s="5"/>
    </row>
    <row r="18" customFormat="false" ht="22.5" hidden="false" customHeight="true" outlineLevel="0" collapsed="false">
      <c r="A18" s="67"/>
      <c r="B18" s="67"/>
      <c r="C18" s="67"/>
      <c r="D18" s="67"/>
      <c r="E18" s="67"/>
      <c r="F18" s="15"/>
      <c r="G18" s="15"/>
      <c r="H18" s="15"/>
      <c r="I18" s="15"/>
      <c r="J18" s="68" t="s">
        <v>37</v>
      </c>
      <c r="K18" s="69" t="s">
        <v>14</v>
      </c>
      <c r="L18" s="70" t="s">
        <v>16</v>
      </c>
      <c r="M18" s="70" t="s">
        <v>18</v>
      </c>
      <c r="N18" s="70" t="s">
        <v>20</v>
      </c>
      <c r="O18" s="70" t="s">
        <v>23</v>
      </c>
      <c r="P18" s="70" t="s">
        <v>26</v>
      </c>
      <c r="Q18" s="70" t="s">
        <v>29</v>
      </c>
      <c r="R18" s="71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2" t="s">
        <v>38</v>
      </c>
      <c r="K19" s="65"/>
      <c r="L19" s="65"/>
      <c r="M19" s="65"/>
      <c r="N19" s="73"/>
      <c r="O19" s="73"/>
      <c r="P19" s="73"/>
      <c r="Q19" s="73"/>
      <c r="R19" s="74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5" t="s">
        <v>39</v>
      </c>
      <c r="K20" s="65"/>
      <c r="L20" s="65"/>
      <c r="M20" s="65"/>
      <c r="N20" s="73"/>
      <c r="O20" s="73"/>
      <c r="P20" s="73"/>
      <c r="Q20" s="73"/>
      <c r="R20" s="74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5" t="s">
        <v>40</v>
      </c>
      <c r="K21" s="65"/>
      <c r="L21" s="65"/>
      <c r="M21" s="65"/>
      <c r="N21" s="73"/>
      <c r="O21" s="73"/>
      <c r="P21" s="73"/>
      <c r="Q21" s="73"/>
      <c r="R21" s="74"/>
      <c r="S21" s="5"/>
    </row>
    <row r="22" customFormat="false" ht="14.25" hidden="false" customHeight="true" outlineLevel="0" collapsed="false">
      <c r="A22" s="29" t="s">
        <v>13</v>
      </c>
      <c r="B22" s="39"/>
      <c r="C22" s="39"/>
      <c r="D22" s="7"/>
      <c r="E22" s="7"/>
      <c r="F22" s="76"/>
      <c r="G22" s="76"/>
      <c r="H22" s="76"/>
      <c r="J22" s="75" t="s">
        <v>41</v>
      </c>
      <c r="K22" s="65"/>
      <c r="L22" s="65"/>
      <c r="M22" s="65"/>
      <c r="N22" s="73"/>
      <c r="O22" s="73"/>
      <c r="P22" s="73"/>
      <c r="Q22" s="73"/>
      <c r="R22" s="74"/>
      <c r="S22" s="5"/>
    </row>
    <row r="23" customFormat="false" ht="14.25" hidden="false" customHeight="true" outlineLevel="0" collapsed="false">
      <c r="A23" s="34" t="s">
        <v>4</v>
      </c>
      <c r="B23" s="34"/>
      <c r="C23" s="35" t="s">
        <v>42</v>
      </c>
      <c r="D23" s="35"/>
      <c r="E23" s="35"/>
      <c r="F23" s="77"/>
      <c r="J23" s="75" t="s">
        <v>43</v>
      </c>
      <c r="K23" s="65"/>
      <c r="L23" s="65"/>
      <c r="M23" s="65"/>
      <c r="N23" s="73"/>
      <c r="O23" s="73"/>
      <c r="P23" s="73"/>
      <c r="Q23" s="73"/>
      <c r="R23" s="74"/>
      <c r="S23" s="5"/>
    </row>
    <row r="24" customFormat="false" ht="14.25" hidden="false" customHeight="true" outlineLevel="0" collapsed="false">
      <c r="A24" s="38" t="s">
        <v>5</v>
      </c>
      <c r="B24" s="38"/>
      <c r="C24" s="39" t="s">
        <v>44</v>
      </c>
      <c r="D24" s="39"/>
      <c r="E24" s="39"/>
      <c r="F24" s="78"/>
      <c r="J24" s="75" t="s">
        <v>45</v>
      </c>
      <c r="K24" s="65"/>
      <c r="L24" s="65"/>
      <c r="M24" s="65"/>
      <c r="N24" s="73"/>
      <c r="O24" s="73"/>
      <c r="P24" s="73"/>
      <c r="Q24" s="73"/>
      <c r="R24" s="74"/>
      <c r="S24" s="5"/>
    </row>
    <row r="25" customFormat="false" ht="14.25" hidden="false" customHeight="true" outlineLevel="0" collapsed="false">
      <c r="A25" s="38" t="s">
        <v>46</v>
      </c>
      <c r="B25" s="38"/>
      <c r="C25" s="39" t="s">
        <v>47</v>
      </c>
      <c r="D25" s="39"/>
      <c r="E25" s="39"/>
      <c r="F25" s="78"/>
      <c r="J25" s="75" t="s">
        <v>48</v>
      </c>
      <c r="K25" s="65"/>
      <c r="L25" s="65"/>
      <c r="M25" s="65"/>
      <c r="N25" s="73"/>
      <c r="O25" s="73"/>
      <c r="P25" s="73"/>
      <c r="Q25" s="73"/>
      <c r="R25" s="74"/>
      <c r="S25" s="5"/>
    </row>
    <row r="26" customFormat="false" ht="14.25" hidden="false" customHeight="true" outlineLevel="0" collapsed="false">
      <c r="A26" s="38" t="s">
        <v>7</v>
      </c>
      <c r="B26" s="38"/>
      <c r="C26" s="39" t="s">
        <v>49</v>
      </c>
      <c r="D26" s="39"/>
      <c r="E26" s="39"/>
      <c r="F26" s="78"/>
      <c r="J26" s="75" t="s">
        <v>50</v>
      </c>
      <c r="K26" s="65"/>
      <c r="L26" s="65"/>
      <c r="M26" s="65"/>
      <c r="N26" s="73"/>
      <c r="O26" s="73"/>
      <c r="P26" s="73"/>
      <c r="Q26" s="73"/>
      <c r="R26" s="74"/>
      <c r="S26" s="5"/>
    </row>
    <row r="27" customFormat="false" ht="14.25" hidden="false" customHeight="true" outlineLevel="0" collapsed="false">
      <c r="A27" s="38" t="s">
        <v>8</v>
      </c>
      <c r="B27" s="38"/>
      <c r="C27" s="29" t="s">
        <v>51</v>
      </c>
      <c r="D27" s="29"/>
      <c r="E27" s="29"/>
      <c r="F27" s="78"/>
      <c r="J27" s="75" t="s">
        <v>52</v>
      </c>
      <c r="K27" s="65"/>
      <c r="L27" s="65"/>
      <c r="M27" s="65"/>
      <c r="N27" s="73"/>
      <c r="O27" s="73"/>
      <c r="P27" s="73"/>
      <c r="Q27" s="73"/>
      <c r="R27" s="74"/>
      <c r="S27" s="5"/>
    </row>
    <row r="28" customFormat="false" ht="14.25" hidden="false" customHeight="true" outlineLevel="0" collapsed="false">
      <c r="A28" s="38" t="s">
        <v>9</v>
      </c>
      <c r="B28" s="38"/>
      <c r="C28" s="29" t="s">
        <v>53</v>
      </c>
      <c r="D28" s="29"/>
      <c r="E28" s="29"/>
      <c r="F28" s="78"/>
      <c r="J28" s="75" t="s">
        <v>54</v>
      </c>
      <c r="K28" s="65"/>
      <c r="L28" s="65"/>
      <c r="M28" s="65"/>
      <c r="N28" s="73"/>
      <c r="O28" s="73"/>
      <c r="P28" s="73"/>
      <c r="Q28" s="73"/>
      <c r="R28" s="74"/>
      <c r="S28" s="5"/>
    </row>
    <row r="29" customFormat="false" ht="14.25" hidden="false" customHeight="true" outlineLevel="0" collapsed="false">
      <c r="A29" s="38" t="s">
        <v>10</v>
      </c>
      <c r="B29" s="38"/>
      <c r="C29" s="29" t="s">
        <v>55</v>
      </c>
      <c r="D29" s="29"/>
      <c r="E29" s="29"/>
      <c r="F29" s="78"/>
      <c r="J29" s="75" t="s">
        <v>56</v>
      </c>
      <c r="K29" s="65"/>
      <c r="L29" s="65"/>
      <c r="M29" s="65"/>
      <c r="N29" s="73"/>
      <c r="O29" s="73"/>
      <c r="P29" s="73"/>
      <c r="Q29" s="73"/>
      <c r="R29" s="74"/>
    </row>
    <row r="30" customFormat="false" ht="14.25" hidden="false" customHeight="true" outlineLevel="0" collapsed="false">
      <c r="A30" s="38" t="s">
        <v>11</v>
      </c>
      <c r="B30" s="38"/>
      <c r="C30" s="29" t="s">
        <v>57</v>
      </c>
      <c r="D30" s="29"/>
      <c r="E30" s="29"/>
      <c r="F30" s="78"/>
      <c r="J30" s="79" t="s">
        <v>58</v>
      </c>
      <c r="K30" s="80"/>
      <c r="L30" s="80"/>
      <c r="M30" s="80"/>
      <c r="N30" s="81"/>
      <c r="O30" s="81"/>
      <c r="P30" s="81"/>
      <c r="Q30" s="81"/>
      <c r="R30" s="82"/>
    </row>
    <row r="31" customFormat="false" ht="14.25" hidden="false" customHeight="true" outlineLevel="0" collapsed="false">
      <c r="A31" s="38" t="s">
        <v>22</v>
      </c>
      <c r="B31" s="38"/>
      <c r="C31" s="29" t="s">
        <v>59</v>
      </c>
      <c r="D31" s="29"/>
      <c r="E31" s="33"/>
      <c r="F31" s="78"/>
    </row>
    <row r="32" customFormat="false" ht="14.25" hidden="false" customHeight="true" outlineLevel="0" collapsed="false">
      <c r="A32" s="38" t="s">
        <v>25</v>
      </c>
      <c r="B32" s="38"/>
      <c r="C32" s="29" t="s">
        <v>60</v>
      </c>
      <c r="D32" s="29"/>
      <c r="E32" s="39"/>
      <c r="F32" s="78"/>
      <c r="L32" s="29" t="s">
        <v>13</v>
      </c>
      <c r="M32" s="5"/>
      <c r="N32" s="8"/>
    </row>
    <row r="33" customFormat="false" ht="14.25" hidden="false" customHeight="true" outlineLevel="0" collapsed="false">
      <c r="A33" s="38" t="s">
        <v>28</v>
      </c>
      <c r="B33" s="83"/>
      <c r="C33" s="29" t="s">
        <v>61</v>
      </c>
      <c r="D33" s="39"/>
      <c r="E33" s="39"/>
      <c r="F33" s="78"/>
      <c r="L33" s="84" t="s">
        <v>62</v>
      </c>
      <c r="M33" s="84"/>
      <c r="N33" s="84" t="s">
        <v>63</v>
      </c>
      <c r="O33" s="84" t="s">
        <v>64</v>
      </c>
    </row>
    <row r="34" customFormat="false" ht="14.25" hidden="false" customHeight="true" outlineLevel="0" collapsed="false">
      <c r="A34" s="38" t="s">
        <v>31</v>
      </c>
      <c r="B34" s="83"/>
      <c r="C34" s="29" t="s">
        <v>65</v>
      </c>
      <c r="D34" s="39"/>
      <c r="E34" s="39"/>
      <c r="F34" s="78"/>
      <c r="L34" s="85" t="s">
        <v>66</v>
      </c>
      <c r="M34" s="86"/>
      <c r="N34" s="87" t="s">
        <v>67</v>
      </c>
      <c r="O34" s="87" t="s">
        <v>68</v>
      </c>
    </row>
    <row r="35" customFormat="false" ht="14.25" hidden="false" customHeight="true" outlineLevel="0" collapsed="false">
      <c r="A35" s="38" t="s">
        <v>34</v>
      </c>
      <c r="B35" s="83"/>
      <c r="C35" s="39" t="s">
        <v>69</v>
      </c>
      <c r="D35" s="39"/>
      <c r="E35" s="39"/>
      <c r="F35" s="78"/>
      <c r="L35" s="88" t="s">
        <v>70</v>
      </c>
      <c r="M35" s="89"/>
      <c r="N35" s="90" t="s">
        <v>71</v>
      </c>
      <c r="O35" s="90" t="s">
        <v>72</v>
      </c>
    </row>
    <row r="36" customFormat="false" ht="14.25" hidden="false" customHeight="true" outlineLevel="0" collapsed="false">
      <c r="A36" s="38" t="s">
        <v>73</v>
      </c>
      <c r="B36" s="83"/>
      <c r="C36" s="39" t="s">
        <v>74</v>
      </c>
      <c r="D36" s="39"/>
      <c r="E36" s="39"/>
      <c r="F36" s="78"/>
      <c r="L36" s="88" t="s">
        <v>75</v>
      </c>
      <c r="M36" s="89"/>
      <c r="N36" s="90" t="s">
        <v>76</v>
      </c>
      <c r="O36" s="90" t="s">
        <v>77</v>
      </c>
    </row>
    <row r="37" customFormat="false" ht="14.25" hidden="false" customHeight="true" outlineLevel="0" collapsed="false">
      <c r="A37" s="51" t="s">
        <v>78</v>
      </c>
      <c r="B37" s="91"/>
      <c r="C37" s="52" t="s">
        <v>79</v>
      </c>
      <c r="D37" s="54"/>
      <c r="E37" s="54"/>
      <c r="F37" s="92"/>
      <c r="L37" s="93" t="s">
        <v>80</v>
      </c>
      <c r="M37" s="94"/>
      <c r="N37" s="95" t="s">
        <v>81</v>
      </c>
      <c r="O37" s="95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6"/>
      <c r="B42" s="96"/>
      <c r="C42" s="3"/>
      <c r="D42" s="3"/>
      <c r="E42" s="3"/>
      <c r="F42" s="3"/>
      <c r="G42" s="4"/>
      <c r="I42" s="96"/>
      <c r="J42" s="96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6"/>
      <c r="B43" s="96"/>
      <c r="C43" s="3"/>
      <c r="D43" s="3"/>
      <c r="E43" s="3"/>
      <c r="F43" s="3"/>
      <c r="G43" s="4"/>
      <c r="I43" s="96"/>
      <c r="J43" s="96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7" t="s">
        <v>85</v>
      </c>
      <c r="I45" s="97"/>
      <c r="J45" s="97"/>
      <c r="K45" s="97"/>
      <c r="L45" s="97"/>
      <c r="M45" s="97"/>
      <c r="N45" s="97"/>
      <c r="O45" s="97"/>
      <c r="P45" s="97"/>
    </row>
    <row r="46" customFormat="false" ht="12" hidden="false" customHeight="true" outlineLevel="0" collapsed="false">
      <c r="H46" s="98" t="s">
        <v>63</v>
      </c>
      <c r="I46" s="99" t="s">
        <v>81</v>
      </c>
      <c r="J46" s="99"/>
      <c r="K46" s="100" t="s">
        <v>76</v>
      </c>
      <c r="L46" s="100"/>
      <c r="M46" s="101" t="s">
        <v>71</v>
      </c>
      <c r="N46" s="101"/>
      <c r="O46" s="101" t="s">
        <v>67</v>
      </c>
      <c r="P46" s="101"/>
    </row>
    <row r="47" customFormat="false" ht="12.75" hidden="false" customHeight="true" outlineLevel="0" collapsed="false">
      <c r="A47" s="97" t="s">
        <v>86</v>
      </c>
      <c r="B47" s="97"/>
      <c r="C47" s="97"/>
      <c r="D47" s="97"/>
      <c r="E47" s="97"/>
      <c r="F47" s="97"/>
      <c r="G47" s="97"/>
      <c r="H47" s="102" t="s">
        <v>87</v>
      </c>
      <c r="I47" s="103" t="s">
        <v>88</v>
      </c>
      <c r="J47" s="103"/>
      <c r="K47" s="104" t="s">
        <v>89</v>
      </c>
      <c r="L47" s="104"/>
      <c r="M47" s="103" t="s">
        <v>90</v>
      </c>
      <c r="N47" s="103"/>
      <c r="O47" s="103" t="s">
        <v>91</v>
      </c>
      <c r="P47" s="103"/>
    </row>
    <row r="48" customFormat="false" ht="13.5" hidden="false" customHeight="true" outlineLevel="0" collapsed="false">
      <c r="A48" s="97"/>
      <c r="B48" s="97"/>
      <c r="C48" s="97"/>
      <c r="D48" s="97"/>
      <c r="E48" s="97"/>
      <c r="F48" s="97"/>
      <c r="G48" s="97"/>
      <c r="H48" s="102"/>
      <c r="I48" s="105" t="s">
        <v>82</v>
      </c>
      <c r="J48" s="105"/>
      <c r="K48" s="106" t="s">
        <v>77</v>
      </c>
      <c r="L48" s="106"/>
      <c r="M48" s="105" t="s">
        <v>72</v>
      </c>
      <c r="N48" s="105"/>
      <c r="O48" s="105" t="s">
        <v>68</v>
      </c>
      <c r="P48" s="105"/>
    </row>
    <row r="49" s="116" customFormat="true" ht="13.5" hidden="false" customHeight="true" outlineLevel="0" collapsed="false">
      <c r="A49" s="107" t="s">
        <v>92</v>
      </c>
      <c r="B49" s="108" t="s">
        <v>93</v>
      </c>
      <c r="C49" s="109" t="s">
        <v>63</v>
      </c>
      <c r="D49" s="110" t="s">
        <v>94</v>
      </c>
      <c r="E49" s="111" t="s">
        <v>95</v>
      </c>
      <c r="F49" s="111" t="s">
        <v>96</v>
      </c>
      <c r="G49" s="111" t="s">
        <v>97</v>
      </c>
      <c r="H49" s="112"/>
      <c r="I49" s="105" t="s">
        <v>98</v>
      </c>
      <c r="J49" s="105" t="s">
        <v>99</v>
      </c>
      <c r="K49" s="113" t="s">
        <v>98</v>
      </c>
      <c r="L49" s="114" t="s">
        <v>99</v>
      </c>
      <c r="M49" s="113" t="s">
        <v>98</v>
      </c>
      <c r="N49" s="114" t="s">
        <v>99</v>
      </c>
      <c r="O49" s="113" t="s">
        <v>98</v>
      </c>
      <c r="P49" s="114" t="s">
        <v>99</v>
      </c>
      <c r="Q49" s="115" t="s">
        <v>100</v>
      </c>
    </row>
    <row r="50" s="116" customFormat="true" ht="13.5" hidden="false" customHeight="true" outlineLevel="0" collapsed="false">
      <c r="A50" s="107"/>
      <c r="B50" s="108"/>
      <c r="C50" s="109"/>
      <c r="D50" s="110"/>
      <c r="E50" s="111"/>
      <c r="F50" s="111"/>
      <c r="G50" s="111"/>
      <c r="H50" s="117"/>
      <c r="I50" s="105"/>
      <c r="J50" s="105"/>
      <c r="K50" s="113"/>
      <c r="L50" s="114"/>
      <c r="M50" s="113"/>
      <c r="N50" s="114"/>
      <c r="O50" s="113"/>
      <c r="P50" s="114"/>
      <c r="Q50" s="115"/>
    </row>
    <row r="51" customFormat="false" ht="11.25" hidden="false" customHeight="false" outlineLevel="0" collapsed="false">
      <c r="A51" s="118" t="s">
        <v>101</v>
      </c>
      <c r="B51" s="119" t="s">
        <v>101</v>
      </c>
      <c r="C51" s="120" t="s">
        <v>102</v>
      </c>
      <c r="D51" s="121" t="n">
        <v>11</v>
      </c>
      <c r="E51" s="121"/>
      <c r="F51" s="122"/>
      <c r="G51" s="123"/>
      <c r="H51" s="117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103</v>
      </c>
      <c r="B52" s="127" t="s">
        <v>104</v>
      </c>
      <c r="C52" s="128" t="s">
        <v>105</v>
      </c>
      <c r="D52" s="129" t="n">
        <v>10</v>
      </c>
      <c r="E52" s="129"/>
      <c r="F52" s="130"/>
      <c r="G52" s="131"/>
      <c r="H52" s="117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6" t="s">
        <v>106</v>
      </c>
      <c r="B53" s="127" t="s">
        <v>107</v>
      </c>
      <c r="C53" s="128" t="s">
        <v>108</v>
      </c>
      <c r="D53" s="129" t="n">
        <v>9</v>
      </c>
      <c r="E53" s="129"/>
      <c r="F53" s="130"/>
      <c r="G53" s="131"/>
      <c r="H53" s="117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6" t="s">
        <v>109</v>
      </c>
      <c r="B54" s="127" t="s">
        <v>110</v>
      </c>
      <c r="C54" s="134" t="s">
        <v>111</v>
      </c>
      <c r="D54" s="129" t="n">
        <v>8</v>
      </c>
      <c r="E54" s="129"/>
      <c r="F54" s="130"/>
      <c r="G54" s="131"/>
      <c r="H54" s="117"/>
      <c r="I54" s="131"/>
      <c r="J54" s="131"/>
      <c r="K54" s="132"/>
      <c r="L54" s="133"/>
      <c r="M54" s="132"/>
      <c r="N54" s="133"/>
      <c r="O54" s="132"/>
      <c r="P54" s="133"/>
      <c r="Q54" s="131"/>
    </row>
    <row r="55" customFormat="false" ht="33.75" hidden="false" customHeight="false" outlineLevel="0" collapsed="false">
      <c r="A55" s="126" t="s">
        <v>112</v>
      </c>
      <c r="B55" s="127" t="s">
        <v>113</v>
      </c>
      <c r="C55" s="134" t="s">
        <v>114</v>
      </c>
      <c r="D55" s="129" t="n">
        <v>7</v>
      </c>
      <c r="E55" s="129"/>
      <c r="F55" s="130"/>
      <c r="G55" s="131"/>
      <c r="H55" s="117"/>
      <c r="I55" s="131"/>
      <c r="J55" s="131"/>
      <c r="K55" s="132"/>
      <c r="L55" s="133"/>
      <c r="M55" s="132"/>
      <c r="N55" s="133"/>
      <c r="O55" s="132"/>
      <c r="P55" s="133"/>
      <c r="Q55" s="131"/>
    </row>
    <row r="56" customFormat="false" ht="33.75" hidden="false" customHeight="false" outlineLevel="0" collapsed="false">
      <c r="A56" s="126" t="s">
        <v>115</v>
      </c>
      <c r="B56" s="127" t="s">
        <v>116</v>
      </c>
      <c r="C56" s="134" t="s">
        <v>117</v>
      </c>
      <c r="D56" s="129" t="n">
        <v>6</v>
      </c>
      <c r="E56" s="129"/>
      <c r="F56" s="130"/>
      <c r="G56" s="131"/>
      <c r="H56" s="117"/>
      <c r="I56" s="131"/>
      <c r="J56" s="131"/>
      <c r="K56" s="132"/>
      <c r="L56" s="133"/>
      <c r="M56" s="132"/>
      <c r="N56" s="133"/>
      <c r="O56" s="132"/>
      <c r="P56" s="133"/>
      <c r="Q56" s="131"/>
    </row>
    <row r="57" customFormat="false" ht="22.5" hidden="false" customHeight="false" outlineLevel="0" collapsed="false">
      <c r="A57" s="126" t="s">
        <v>118</v>
      </c>
      <c r="B57" s="127" t="s">
        <v>119</v>
      </c>
      <c r="C57" s="128" t="s">
        <v>120</v>
      </c>
      <c r="D57" s="129" t="n">
        <v>5</v>
      </c>
      <c r="E57" s="129"/>
      <c r="F57" s="130"/>
      <c r="G57" s="131"/>
      <c r="H57" s="117"/>
      <c r="I57" s="131"/>
      <c r="J57" s="131"/>
      <c r="K57" s="132"/>
      <c r="L57" s="133"/>
      <c r="M57" s="132"/>
      <c r="N57" s="133"/>
      <c r="O57" s="132"/>
      <c r="P57" s="133"/>
      <c r="Q57" s="131"/>
    </row>
    <row r="58" customFormat="false" ht="22.5" hidden="false" customHeight="false" outlineLevel="0" collapsed="false">
      <c r="A58" s="126" t="s">
        <v>121</v>
      </c>
      <c r="B58" s="127" t="s">
        <v>122</v>
      </c>
      <c r="C58" s="128" t="s">
        <v>123</v>
      </c>
      <c r="D58" s="129" t="n">
        <v>4</v>
      </c>
      <c r="E58" s="129"/>
      <c r="F58" s="130"/>
      <c r="G58" s="131"/>
      <c r="H58" s="117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6" t="s">
        <v>124</v>
      </c>
      <c r="B59" s="127" t="s">
        <v>125</v>
      </c>
      <c r="C59" s="128" t="s">
        <v>126</v>
      </c>
      <c r="D59" s="129" t="n">
        <v>3</v>
      </c>
      <c r="E59" s="129"/>
      <c r="F59" s="130"/>
      <c r="G59" s="131"/>
      <c r="H59" s="117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6" t="s">
        <v>127</v>
      </c>
      <c r="B60" s="127" t="s">
        <v>128</v>
      </c>
      <c r="C60" s="128" t="s">
        <v>129</v>
      </c>
      <c r="D60" s="129" t="n">
        <v>2</v>
      </c>
      <c r="E60" s="129"/>
      <c r="F60" s="130"/>
      <c r="G60" s="131"/>
      <c r="H60" s="117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6" t="s">
        <v>130</v>
      </c>
      <c r="B61" s="127" t="s">
        <v>130</v>
      </c>
      <c r="C61" s="128" t="s">
        <v>131</v>
      </c>
      <c r="D61" s="129" t="n">
        <v>1</v>
      </c>
      <c r="E61" s="129"/>
      <c r="F61" s="130"/>
      <c r="G61" s="131"/>
      <c r="H61" s="117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.75" hidden="false" customHeight="false" outlineLevel="0" collapsed="false">
      <c r="A62" s="135" t="s">
        <v>132</v>
      </c>
      <c r="B62" s="136" t="s">
        <v>133</v>
      </c>
      <c r="C62" s="137" t="s">
        <v>134</v>
      </c>
      <c r="D62" s="138" t="n">
        <v>0</v>
      </c>
      <c r="E62" s="138"/>
      <c r="F62" s="139"/>
      <c r="G62" s="140"/>
      <c r="H62" s="117"/>
      <c r="I62" s="140"/>
      <c r="J62" s="140"/>
      <c r="K62" s="141"/>
      <c r="L62" s="142"/>
      <c r="M62" s="141"/>
      <c r="N62" s="142"/>
      <c r="O62" s="141"/>
      <c r="P62" s="142"/>
      <c r="Q62" s="140"/>
    </row>
    <row r="63" customFormat="false" ht="27.75" hidden="false" customHeight="true" outlineLevel="0" collapsed="false">
      <c r="H63" s="97" t="s">
        <v>100</v>
      </c>
      <c r="I63" s="143"/>
      <c r="J63" s="143"/>
      <c r="K63" s="143"/>
      <c r="L63" s="143"/>
      <c r="M63" s="143"/>
      <c r="N63" s="143"/>
      <c r="O63" s="143"/>
      <c r="P63" s="143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0" customFormat="true" ht="11.25" hidden="false" customHeight="false" outlineLevel="0" collapsed="false"/>
    <row r="78" customFormat="false" ht="11.25" hidden="false" customHeight="false" outlineLevel="0" collapsed="false">
      <c r="K78" s="60"/>
      <c r="L78" s="60"/>
      <c r="M78" s="60"/>
      <c r="N78" s="60"/>
      <c r="O78" s="60"/>
      <c r="P78" s="60"/>
      <c r="Q78" s="60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105" colorId="64" zoomScale="75" zoomScaleNormal="75" zoomScalePageLayoutView="100" workbookViewId="0">
      <selection pane="topLeft" activeCell="C140" activeCellId="0" sqref="C140:G140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44" width="24.11"/>
    <col collapsed="false" customWidth="true" hidden="false" outlineLevel="0" max="5" min="5" style="144" width="22.11"/>
    <col collapsed="false" customWidth="true" hidden="false" outlineLevel="0" max="6" min="6" style="145" width="24.82"/>
    <col collapsed="false" customWidth="true" hidden="false" outlineLevel="0" max="7" min="7" style="145" width="22.11"/>
    <col collapsed="false" customWidth="true" hidden="false" outlineLevel="0" max="19" min="8" style="144" width="29.1"/>
    <col collapsed="false" customWidth="true" hidden="false" outlineLevel="0" max="20" min="20" style="144" width="18.83"/>
    <col collapsed="false" customWidth="true" hidden="false" outlineLevel="0" max="21" min="21" style="144" width="16.68"/>
    <col collapsed="false" customWidth="true" hidden="false" outlineLevel="0" max="22" min="22" style="146" width="14.83"/>
    <col collapsed="false" customWidth="true" hidden="false" outlineLevel="0" max="23" min="23" style="146" width="13.55"/>
    <col collapsed="false" customWidth="true" hidden="false" outlineLevel="0" max="24" min="24" style="146" width="5.98"/>
    <col collapsed="false" customWidth="true" hidden="false" outlineLevel="0" max="25" min="25" style="146" width="32.38"/>
    <col collapsed="false" customWidth="true" hidden="false" outlineLevel="0" max="41" min="26" style="146" width="12.12"/>
    <col collapsed="false" customWidth="false" hidden="false" outlineLevel="0" max="257" min="42" style="146" width="11.4"/>
  </cols>
  <sheetData>
    <row r="1" s="149" customFormat="true" ht="16.5" hidden="false" customHeight="false" outlineLevel="0" collapsed="false">
      <c r="A1" s="147" t="s">
        <v>135</v>
      </c>
      <c r="B1" s="147"/>
      <c r="C1" s="148"/>
      <c r="D1" s="148"/>
      <c r="E1" s="148"/>
      <c r="F1" s="148"/>
      <c r="G1" s="148"/>
      <c r="R1" s="150" t="s">
        <v>136</v>
      </c>
      <c r="S1" s="151" t="s">
        <v>137</v>
      </c>
      <c r="T1" s="151" t="s">
        <v>138</v>
      </c>
      <c r="U1" s="151" t="s">
        <v>139</v>
      </c>
      <c r="V1" s="151" t="s">
        <v>140</v>
      </c>
      <c r="W1" s="151" t="s">
        <v>141</v>
      </c>
      <c r="X1" s="151" t="s">
        <v>142</v>
      </c>
      <c r="Y1" s="152" t="s">
        <v>143</v>
      </c>
    </row>
    <row r="2" s="149" customFormat="true" ht="12" hidden="false" customHeight="false" outlineLevel="0" collapsed="false">
      <c r="A2" s="153"/>
      <c r="B2" s="153"/>
      <c r="C2" s="153"/>
      <c r="D2" s="154"/>
      <c r="E2" s="154"/>
      <c r="R2" s="155" t="s">
        <v>144</v>
      </c>
      <c r="S2" s="156" t="s">
        <v>144</v>
      </c>
      <c r="T2" s="156" t="n">
        <v>0</v>
      </c>
      <c r="U2" s="156" t="s">
        <v>145</v>
      </c>
      <c r="V2" s="156" t="s">
        <v>102</v>
      </c>
      <c r="W2" s="156" t="s">
        <v>71</v>
      </c>
      <c r="X2" s="156" t="s">
        <v>146</v>
      </c>
      <c r="Y2" s="157" t="s">
        <v>147</v>
      </c>
    </row>
    <row r="3" s="149" customFormat="true" ht="12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148</v>
      </c>
      <c r="S3" s="156" t="s">
        <v>149</v>
      </c>
      <c r="T3" s="156" t="n">
        <v>1</v>
      </c>
      <c r="U3" s="156" t="s">
        <v>150</v>
      </c>
      <c r="V3" s="156" t="s">
        <v>105</v>
      </c>
      <c r="W3" s="156" t="s">
        <v>76</v>
      </c>
      <c r="X3" s="156" t="s">
        <v>151</v>
      </c>
      <c r="Y3" s="157" t="s">
        <v>152</v>
      </c>
    </row>
    <row r="4" s="149" customFormat="true" ht="12.75" hidden="false" customHeight="true" outlineLevel="0" collapsed="false">
      <c r="A4" s="161" t="s">
        <v>136</v>
      </c>
      <c r="B4" s="162" t="s">
        <v>153</v>
      </c>
      <c r="C4" s="162"/>
      <c r="D4" s="162"/>
      <c r="E4" s="163"/>
      <c r="F4" s="164"/>
      <c r="G4" s="165" t="s">
        <v>154</v>
      </c>
      <c r="R4" s="166" t="s">
        <v>155</v>
      </c>
      <c r="S4" s="167" t="s">
        <v>156</v>
      </c>
      <c r="T4" s="156" t="n">
        <v>2</v>
      </c>
      <c r="U4" s="167" t="s">
        <v>157</v>
      </c>
      <c r="V4" s="156" t="s">
        <v>108</v>
      </c>
      <c r="W4" s="156" t="s">
        <v>81</v>
      </c>
      <c r="X4" s="156" t="s">
        <v>158</v>
      </c>
      <c r="Y4" s="157" t="s">
        <v>159</v>
      </c>
    </row>
    <row r="5" s="149" customFormat="true" ht="12.75" hidden="false" customHeight="false" outlineLevel="0" collapsed="false">
      <c r="A5" s="168" t="s">
        <v>4</v>
      </c>
      <c r="B5" s="158" t="s">
        <v>160</v>
      </c>
      <c r="C5" s="159"/>
      <c r="D5" s="159"/>
      <c r="E5" s="169"/>
      <c r="F5" s="170"/>
      <c r="G5" s="165"/>
      <c r="R5" s="166" t="s">
        <v>161</v>
      </c>
      <c r="S5" s="167" t="s">
        <v>162</v>
      </c>
      <c r="T5" s="156" t="n">
        <v>3</v>
      </c>
      <c r="U5" s="156"/>
      <c r="V5" s="156" t="s">
        <v>111</v>
      </c>
      <c r="W5" s="156" t="s">
        <v>67</v>
      </c>
      <c r="X5" s="156"/>
      <c r="Y5" s="157" t="s">
        <v>163</v>
      </c>
    </row>
    <row r="6" s="149" customFormat="true" ht="12.75" hidden="false" customHeight="false" outlineLevel="0" collapsed="false">
      <c r="A6" s="168" t="s">
        <v>5</v>
      </c>
      <c r="B6" s="159" t="s">
        <v>44</v>
      </c>
      <c r="C6" s="159"/>
      <c r="D6" s="159"/>
      <c r="E6" s="169"/>
      <c r="F6" s="170"/>
      <c r="G6" s="165"/>
      <c r="R6" s="166" t="s">
        <v>164</v>
      </c>
      <c r="S6" s="167" t="s">
        <v>165</v>
      </c>
      <c r="T6" s="156" t="n">
        <v>4</v>
      </c>
      <c r="U6" s="156"/>
      <c r="V6" s="156" t="s">
        <v>114</v>
      </c>
      <c r="W6" s="156"/>
      <c r="X6" s="156"/>
      <c r="Y6" s="157"/>
    </row>
    <row r="7" s="149" customFormat="true" ht="12.75" hidden="false" customHeight="true" outlineLevel="0" collapsed="false">
      <c r="A7" s="168" t="s">
        <v>46</v>
      </c>
      <c r="B7" s="159" t="s">
        <v>166</v>
      </c>
      <c r="C7" s="159"/>
      <c r="D7" s="159"/>
      <c r="E7" s="169"/>
      <c r="F7" s="170"/>
      <c r="G7" s="165"/>
      <c r="R7" s="166" t="s">
        <v>167</v>
      </c>
      <c r="S7" s="167" t="s">
        <v>168</v>
      </c>
      <c r="T7" s="156" t="n">
        <v>5</v>
      </c>
      <c r="U7" s="156"/>
      <c r="V7" s="156" t="s">
        <v>117</v>
      </c>
      <c r="W7" s="156"/>
      <c r="X7" s="156"/>
      <c r="Y7" s="157"/>
    </row>
    <row r="8" s="149" customFormat="true" ht="12.75" hidden="false" customHeight="true" outlineLevel="0" collapsed="false">
      <c r="A8" s="168" t="s">
        <v>169</v>
      </c>
      <c r="B8" s="159" t="s">
        <v>170</v>
      </c>
      <c r="C8" s="159"/>
      <c r="D8" s="159"/>
      <c r="E8" s="169"/>
      <c r="F8" s="170"/>
      <c r="G8" s="165"/>
      <c r="R8" s="166" t="s">
        <v>171</v>
      </c>
      <c r="S8" s="167" t="s">
        <v>172</v>
      </c>
      <c r="T8" s="156"/>
      <c r="U8" s="156"/>
      <c r="V8" s="156" t="s">
        <v>120</v>
      </c>
      <c r="W8" s="156"/>
      <c r="X8" s="156"/>
      <c r="Y8" s="157"/>
    </row>
    <row r="9" s="149" customFormat="true" ht="12.75" hidden="false" customHeight="true" outlineLevel="0" collapsed="false">
      <c r="A9" s="168" t="s">
        <v>173</v>
      </c>
      <c r="B9" s="159" t="s">
        <v>174</v>
      </c>
      <c r="C9" s="159"/>
      <c r="D9" s="159"/>
      <c r="E9" s="169"/>
      <c r="F9" s="170"/>
      <c r="G9" s="165"/>
      <c r="H9" s="171" t="s">
        <v>175</v>
      </c>
      <c r="I9" s="171"/>
      <c r="R9" s="166" t="s">
        <v>176</v>
      </c>
      <c r="S9" s="156"/>
      <c r="T9" s="156"/>
      <c r="U9" s="156"/>
      <c r="V9" s="156" t="s">
        <v>123</v>
      </c>
      <c r="W9" s="156"/>
      <c r="X9" s="156"/>
      <c r="Y9" s="157"/>
    </row>
    <row r="10" s="149" customFormat="true" ht="12.75" hidden="false" customHeight="true" outlineLevel="0" collapsed="false">
      <c r="A10" s="168" t="s">
        <v>177</v>
      </c>
      <c r="B10" s="159" t="s">
        <v>178</v>
      </c>
      <c r="C10" s="159"/>
      <c r="D10" s="159"/>
      <c r="E10" s="169"/>
      <c r="F10" s="170"/>
      <c r="G10" s="165"/>
      <c r="H10" s="171"/>
      <c r="I10" s="171"/>
      <c r="R10" s="166" t="s">
        <v>179</v>
      </c>
      <c r="S10" s="156"/>
      <c r="T10" s="156"/>
      <c r="U10" s="156"/>
      <c r="V10" s="156" t="s">
        <v>126</v>
      </c>
      <c r="W10" s="156"/>
      <c r="X10" s="156"/>
      <c r="Y10" s="157"/>
    </row>
    <row r="11" s="149" customFormat="true" ht="12.75" hidden="false" customHeight="true" outlineLevel="0" collapsed="false">
      <c r="A11" s="168" t="s">
        <v>180</v>
      </c>
      <c r="B11" s="159" t="s">
        <v>181</v>
      </c>
      <c r="C11" s="159"/>
      <c r="D11" s="159"/>
      <c r="E11" s="169"/>
      <c r="F11" s="170"/>
      <c r="G11" s="165"/>
      <c r="H11" s="171"/>
      <c r="I11" s="171"/>
      <c r="R11" s="166" t="s">
        <v>182</v>
      </c>
      <c r="S11" s="156"/>
      <c r="T11" s="156"/>
      <c r="U11" s="156"/>
      <c r="V11" s="156" t="s">
        <v>129</v>
      </c>
      <c r="W11" s="156"/>
      <c r="X11" s="156"/>
      <c r="Y11" s="157"/>
    </row>
    <row r="12" s="149" customFormat="true" ht="12.75" hidden="false" customHeight="false" outlineLevel="0" collapsed="false">
      <c r="A12" s="168" t="s">
        <v>183</v>
      </c>
      <c r="B12" s="159" t="s">
        <v>184</v>
      </c>
      <c r="C12" s="159"/>
      <c r="D12" s="159"/>
      <c r="E12" s="169"/>
      <c r="F12" s="170"/>
      <c r="G12" s="165"/>
      <c r="H12" s="171"/>
      <c r="I12" s="171"/>
      <c r="R12" s="166" t="s">
        <v>185</v>
      </c>
      <c r="S12" s="156"/>
      <c r="T12" s="156"/>
      <c r="U12" s="156"/>
      <c r="V12" s="156" t="s">
        <v>131</v>
      </c>
      <c r="W12" s="156"/>
      <c r="X12" s="156"/>
      <c r="Y12" s="157"/>
    </row>
    <row r="13" s="149" customFormat="true" ht="12.75" hidden="false" customHeight="false" outlineLevel="0" collapsed="false">
      <c r="A13" s="172" t="s">
        <v>186</v>
      </c>
      <c r="B13" s="173" t="s">
        <v>187</v>
      </c>
      <c r="C13" s="173"/>
      <c r="D13" s="173"/>
      <c r="E13" s="174"/>
      <c r="F13" s="175"/>
      <c r="G13" s="165"/>
      <c r="H13" s="171"/>
      <c r="I13" s="171"/>
      <c r="R13" s="166" t="s">
        <v>188</v>
      </c>
      <c r="S13" s="156"/>
      <c r="T13" s="156"/>
      <c r="U13" s="156"/>
      <c r="V13" s="156" t="s">
        <v>134</v>
      </c>
      <c r="W13" s="156"/>
      <c r="X13" s="156"/>
      <c r="Y13" s="157"/>
    </row>
    <row r="14" s="149" customFormat="true" ht="12.75" hidden="false" customHeight="true" outlineLevel="0" collapsed="false">
      <c r="A14" s="168" t="s">
        <v>189</v>
      </c>
      <c r="B14" s="159" t="s">
        <v>190</v>
      </c>
      <c r="C14" s="159"/>
      <c r="D14" s="159"/>
      <c r="E14" s="169"/>
      <c r="F14" s="164"/>
      <c r="G14" s="165" t="s">
        <v>191</v>
      </c>
      <c r="R14" s="166" t="s">
        <v>192</v>
      </c>
      <c r="S14" s="156"/>
      <c r="T14" s="156"/>
      <c r="U14" s="156"/>
      <c r="V14" s="156"/>
      <c r="W14" s="156"/>
      <c r="X14" s="156"/>
      <c r="Y14" s="157"/>
    </row>
    <row r="15" s="149" customFormat="true" ht="12.75" hidden="false" customHeight="false" outlineLevel="0" collapsed="false">
      <c r="A15" s="168" t="s">
        <v>193</v>
      </c>
      <c r="B15" s="159" t="s">
        <v>194</v>
      </c>
      <c r="C15" s="159"/>
      <c r="D15" s="159"/>
      <c r="E15" s="169"/>
      <c r="F15" s="170"/>
      <c r="G15" s="165"/>
      <c r="R15" s="166" t="s">
        <v>195</v>
      </c>
      <c r="S15" s="156"/>
      <c r="T15" s="156"/>
      <c r="U15" s="156"/>
      <c r="V15" s="156"/>
      <c r="W15" s="156"/>
      <c r="X15" s="156"/>
      <c r="Y15" s="157"/>
    </row>
    <row r="16" s="149" customFormat="true" ht="12.75" hidden="false" customHeight="true" outlineLevel="0" collapsed="false">
      <c r="A16" s="168" t="s">
        <v>196</v>
      </c>
      <c r="B16" s="159" t="s">
        <v>197</v>
      </c>
      <c r="C16" s="159"/>
      <c r="D16" s="159"/>
      <c r="E16" s="169"/>
      <c r="F16" s="170"/>
      <c r="G16" s="165"/>
      <c r="R16" s="166" t="s">
        <v>198</v>
      </c>
      <c r="S16" s="176"/>
      <c r="T16" s="176"/>
      <c r="U16" s="176"/>
      <c r="V16" s="176"/>
      <c r="W16" s="176"/>
      <c r="X16" s="176"/>
      <c r="Y16" s="177"/>
    </row>
    <row r="17" s="149" customFormat="true" ht="12.75" hidden="false" customHeight="false" outlineLevel="0" collapsed="false">
      <c r="A17" s="168" t="s">
        <v>199</v>
      </c>
      <c r="B17" s="159" t="s">
        <v>200</v>
      </c>
      <c r="C17" s="159"/>
      <c r="D17" s="159"/>
      <c r="E17" s="169"/>
      <c r="F17" s="170"/>
      <c r="G17" s="165"/>
      <c r="R17" s="166" t="s">
        <v>201</v>
      </c>
      <c r="S17" s="156"/>
      <c r="T17" s="156"/>
      <c r="U17" s="156"/>
      <c r="V17" s="156"/>
      <c r="W17" s="156"/>
      <c r="X17" s="156"/>
      <c r="Y17" s="157"/>
    </row>
    <row r="18" s="149" customFormat="true" ht="12.75" hidden="false" customHeight="false" outlineLevel="0" collapsed="false">
      <c r="A18" s="168" t="s">
        <v>202</v>
      </c>
      <c r="B18" s="158" t="s">
        <v>203</v>
      </c>
      <c r="C18" s="159"/>
      <c r="D18" s="159"/>
      <c r="E18" s="169"/>
      <c r="F18" s="170"/>
      <c r="G18" s="165"/>
      <c r="R18" s="166" t="s">
        <v>204</v>
      </c>
      <c r="S18" s="156"/>
      <c r="T18" s="156"/>
      <c r="U18" s="156"/>
      <c r="V18" s="156"/>
      <c r="W18" s="156"/>
      <c r="X18" s="156"/>
      <c r="Y18" s="157"/>
    </row>
    <row r="19" s="149" customFormat="true" ht="12.75" hidden="false" customHeight="false" outlineLevel="0" collapsed="false">
      <c r="A19" s="172" t="s">
        <v>205</v>
      </c>
      <c r="B19" s="173" t="s">
        <v>206</v>
      </c>
      <c r="C19" s="173"/>
      <c r="D19" s="173"/>
      <c r="E19" s="174"/>
      <c r="F19" s="175"/>
      <c r="G19" s="165"/>
      <c r="R19" s="166" t="s">
        <v>207</v>
      </c>
      <c r="S19" s="156"/>
      <c r="T19" s="156"/>
      <c r="U19" s="156"/>
      <c r="V19" s="156"/>
      <c r="W19" s="156"/>
      <c r="X19" s="156"/>
      <c r="Y19" s="157"/>
    </row>
    <row r="20" s="149" customFormat="true" ht="12.75" hidden="false" customHeight="false" outlineLevel="0" collapsed="false">
      <c r="R20" s="166" t="s">
        <v>208</v>
      </c>
      <c r="S20" s="178"/>
      <c r="T20" s="178"/>
      <c r="U20" s="178"/>
      <c r="V20" s="178"/>
      <c r="W20" s="178"/>
      <c r="X20" s="178"/>
      <c r="Y20" s="179"/>
    </row>
    <row r="21" s="149" customFormat="true" ht="12.75" hidden="false" customHeight="false" outlineLevel="0" collapsed="false">
      <c r="A21" s="180" t="s">
        <v>3</v>
      </c>
      <c r="B21" s="180" t="s">
        <v>3</v>
      </c>
      <c r="C21" s="180" t="s">
        <v>3</v>
      </c>
      <c r="D21" s="180" t="s">
        <v>3</v>
      </c>
      <c r="E21" s="180" t="s">
        <v>3</v>
      </c>
      <c r="F21" s="180" t="s">
        <v>3</v>
      </c>
      <c r="G21" s="180" t="s">
        <v>3</v>
      </c>
      <c r="H21" s="180" t="s">
        <v>3</v>
      </c>
      <c r="I21" s="180" t="s">
        <v>3</v>
      </c>
      <c r="J21" s="180" t="s">
        <v>3</v>
      </c>
      <c r="K21" s="181" t="s">
        <v>3</v>
      </c>
      <c r="L21" s="181" t="s">
        <v>3</v>
      </c>
      <c r="M21" s="181" t="s">
        <v>3</v>
      </c>
      <c r="N21" s="181" t="s">
        <v>3</v>
      </c>
      <c r="O21" s="181" t="s">
        <v>3</v>
      </c>
      <c r="P21" s="181" t="s">
        <v>3</v>
      </c>
      <c r="R21" s="166" t="s">
        <v>209</v>
      </c>
      <c r="S21" s="178"/>
      <c r="T21" s="178"/>
      <c r="U21" s="178"/>
      <c r="V21" s="178"/>
      <c r="W21" s="178"/>
      <c r="X21" s="178"/>
      <c r="Y21" s="179"/>
    </row>
    <row r="22" s="182" customFormat="true" ht="12.75" hidden="false" customHeight="false" outlineLevel="0" collapsed="false">
      <c r="A22" s="61" t="s">
        <v>136</v>
      </c>
      <c r="B22" s="61" t="s">
        <v>4</v>
      </c>
      <c r="C22" s="61" t="s">
        <v>5</v>
      </c>
      <c r="D22" s="61" t="s">
        <v>46</v>
      </c>
      <c r="E22" s="61" t="s">
        <v>169</v>
      </c>
      <c r="F22" s="61" t="s">
        <v>173</v>
      </c>
      <c r="G22" s="61" t="s">
        <v>210</v>
      </c>
      <c r="H22" s="61" t="s">
        <v>211</v>
      </c>
      <c r="I22" s="61" t="s">
        <v>183</v>
      </c>
      <c r="J22" s="61" t="s">
        <v>186</v>
      </c>
      <c r="K22" s="61" t="s">
        <v>8</v>
      </c>
      <c r="L22" s="61" t="s">
        <v>9</v>
      </c>
      <c r="M22" s="61" t="s">
        <v>10</v>
      </c>
      <c r="N22" s="61" t="s">
        <v>11</v>
      </c>
      <c r="O22" s="61" t="s">
        <v>202</v>
      </c>
      <c r="P22" s="61" t="s">
        <v>205</v>
      </c>
      <c r="R22" s="166" t="s">
        <v>212</v>
      </c>
      <c r="S22" s="178"/>
      <c r="T22" s="178"/>
      <c r="U22" s="178"/>
      <c r="V22" s="178"/>
      <c r="W22" s="178"/>
      <c r="X22" s="178"/>
      <c r="Y22" s="179"/>
    </row>
    <row r="23" s="149" customFormat="true" ht="14.25" hidden="false" customHeight="false" outlineLevel="0" collapsed="false">
      <c r="A23" s="183" t="s">
        <v>161</v>
      </c>
      <c r="B23" s="183" t="n">
        <v>5097200</v>
      </c>
      <c r="C23" s="183" t="s">
        <v>213</v>
      </c>
      <c r="D23" s="183" t="s">
        <v>214</v>
      </c>
      <c r="E23" s="183" t="s">
        <v>215</v>
      </c>
      <c r="F23" s="184" t="s">
        <v>216</v>
      </c>
      <c r="G23" s="183"/>
      <c r="H23" s="183"/>
      <c r="I23" s="183" t="n">
        <v>778</v>
      </c>
      <c r="J23" s="183" t="s">
        <v>217</v>
      </c>
      <c r="K23" s="185"/>
      <c r="L23" s="185"/>
      <c r="M23" s="185"/>
      <c r="N23" s="185"/>
      <c r="O23" s="185" t="s">
        <v>218</v>
      </c>
      <c r="P23" s="185" t="n">
        <v>100</v>
      </c>
      <c r="R23" s="166" t="s">
        <v>219</v>
      </c>
      <c r="S23" s="186"/>
      <c r="T23" s="186"/>
      <c r="U23" s="186"/>
      <c r="V23" s="186"/>
      <c r="W23" s="186"/>
      <c r="X23" s="186"/>
      <c r="Y23" s="187"/>
    </row>
    <row r="24" s="149" customFormat="true" ht="16.5" hidden="false" customHeight="false" outlineLevel="0" collapsed="false">
      <c r="A24" s="148"/>
      <c r="B24" s="148"/>
      <c r="C24" s="148"/>
      <c r="D24" s="148"/>
      <c r="E24" s="148"/>
      <c r="F24" s="188"/>
      <c r="G24" s="189" t="n">
        <v>708896</v>
      </c>
      <c r="H24" s="190" t="n">
        <v>6436720</v>
      </c>
      <c r="K24" s="190" t="n">
        <v>708726</v>
      </c>
      <c r="L24" s="190" t="n">
        <v>6437081</v>
      </c>
      <c r="M24" s="190" t="n">
        <v>708708</v>
      </c>
      <c r="N24" s="190" t="n">
        <v>6436972</v>
      </c>
      <c r="R24" s="166" t="s">
        <v>220</v>
      </c>
      <c r="S24" s="186"/>
      <c r="T24" s="186"/>
      <c r="U24" s="186"/>
      <c r="V24" s="186"/>
      <c r="W24" s="186"/>
      <c r="X24" s="186"/>
      <c r="Y24" s="187"/>
    </row>
    <row r="25" s="149" customFormat="true" ht="16.5" hidden="false" customHeight="false" outlineLevel="0" collapsed="false">
      <c r="A25" s="147" t="s">
        <v>221</v>
      </c>
      <c r="B25" s="147"/>
      <c r="C25" s="147"/>
      <c r="D25" s="148"/>
      <c r="E25" s="148"/>
      <c r="F25" s="188"/>
      <c r="R25" s="191" t="s">
        <v>222</v>
      </c>
      <c r="S25" s="186"/>
      <c r="T25" s="186"/>
      <c r="U25" s="186"/>
      <c r="V25" s="186"/>
      <c r="W25" s="186"/>
      <c r="X25" s="186"/>
      <c r="Y25" s="187"/>
    </row>
    <row r="26" customFormat="false" ht="12.75" hidden="false" customHeight="false" outlineLevel="0" collapsed="false">
      <c r="K26" s="149"/>
      <c r="L26" s="149"/>
      <c r="R26" s="191" t="s">
        <v>223</v>
      </c>
      <c r="S26" s="186"/>
      <c r="T26" s="186"/>
      <c r="U26" s="186"/>
      <c r="V26" s="186"/>
      <c r="W26" s="186"/>
      <c r="X26" s="186"/>
      <c r="Y26" s="187"/>
    </row>
    <row r="27" customFormat="false" ht="12.75" hidden="false" customHeight="false" outlineLevel="0" collapsed="false">
      <c r="A27" s="158" t="s">
        <v>13</v>
      </c>
      <c r="B27" s="192"/>
      <c r="C27" s="192"/>
      <c r="D27" s="192"/>
      <c r="E27" s="154"/>
      <c r="F27" s="144"/>
      <c r="G27" s="144"/>
      <c r="K27" s="149"/>
      <c r="L27" s="149"/>
      <c r="M27" s="149"/>
      <c r="N27" s="149"/>
      <c r="O27" s="149"/>
      <c r="P27" s="149"/>
      <c r="R27" s="191" t="s">
        <v>224</v>
      </c>
      <c r="S27" s="186"/>
      <c r="T27" s="186"/>
      <c r="U27" s="186"/>
      <c r="V27" s="186"/>
      <c r="W27" s="186"/>
      <c r="X27" s="186"/>
      <c r="Y27" s="187"/>
    </row>
    <row r="28" customFormat="false" ht="13.5" hidden="false" customHeight="false" outlineLevel="0" collapsed="false">
      <c r="A28" s="161" t="s">
        <v>4</v>
      </c>
      <c r="B28" s="162" t="s">
        <v>225</v>
      </c>
      <c r="C28" s="162"/>
      <c r="D28" s="162"/>
      <c r="E28" s="193"/>
      <c r="H28" s="145"/>
      <c r="I28" s="145"/>
      <c r="R28" s="194" t="s">
        <v>226</v>
      </c>
      <c r="S28" s="195"/>
      <c r="T28" s="195"/>
      <c r="U28" s="195"/>
      <c r="V28" s="195"/>
      <c r="W28" s="195"/>
      <c r="X28" s="196"/>
      <c r="Y28" s="197"/>
    </row>
    <row r="29" customFormat="false" ht="13.5" hidden="false" customHeight="true" outlineLevel="0" collapsed="false">
      <c r="A29" s="168" t="s">
        <v>5</v>
      </c>
      <c r="B29" s="159" t="s">
        <v>44</v>
      </c>
      <c r="C29" s="159"/>
      <c r="D29" s="159"/>
      <c r="E29" s="198"/>
      <c r="H29" s="145"/>
      <c r="I29" s="145"/>
    </row>
    <row r="30" customFormat="false" ht="13.5" hidden="false" customHeight="true" outlineLevel="0" collapsed="false">
      <c r="A30" s="168" t="s">
        <v>6</v>
      </c>
      <c r="B30" s="159" t="s">
        <v>227</v>
      </c>
      <c r="C30" s="159"/>
      <c r="D30" s="159"/>
      <c r="E30" s="198"/>
      <c r="H30" s="145"/>
      <c r="J30" s="148"/>
      <c r="K30" s="148"/>
      <c r="L30" s="148"/>
      <c r="M30" s="148"/>
      <c r="N30" s="148"/>
      <c r="O30" s="148"/>
      <c r="P30" s="148"/>
    </row>
    <row r="31" customFormat="false" ht="13.5" hidden="false" customHeight="true" outlineLevel="0" collapsed="false">
      <c r="A31" s="168" t="s">
        <v>7</v>
      </c>
      <c r="B31" s="159" t="s">
        <v>228</v>
      </c>
      <c r="C31" s="159"/>
      <c r="D31" s="159"/>
      <c r="E31" s="198"/>
      <c r="H31" s="145"/>
      <c r="I31" s="199"/>
      <c r="J31" s="200"/>
      <c r="K31" s="149"/>
      <c r="L31" s="149"/>
      <c r="M31" s="149"/>
      <c r="V31" s="144"/>
      <c r="W31" s="144"/>
    </row>
    <row r="32" customFormat="false" ht="16.5" hidden="false" customHeight="true" outlineLevel="0" collapsed="false">
      <c r="A32" s="168" t="s">
        <v>229</v>
      </c>
      <c r="B32" s="158" t="s">
        <v>230</v>
      </c>
      <c r="C32" s="159"/>
      <c r="D32" s="159"/>
      <c r="E32" s="198"/>
      <c r="G32" s="147" t="s">
        <v>231</v>
      </c>
      <c r="H32" s="147"/>
      <c r="I32" s="147"/>
      <c r="J32" s="147"/>
      <c r="V32" s="144"/>
      <c r="W32" s="144"/>
    </row>
    <row r="33" customFormat="false" ht="12.75" hidden="false" customHeight="false" outlineLevel="0" collapsed="false">
      <c r="A33" s="172" t="s">
        <v>35</v>
      </c>
      <c r="B33" s="201" t="s">
        <v>232</v>
      </c>
      <c r="C33" s="173"/>
      <c r="D33" s="173"/>
      <c r="E33" s="202"/>
      <c r="G33" s="199"/>
      <c r="H33" s="200"/>
      <c r="I33" s="149"/>
      <c r="J33" s="149"/>
      <c r="U33" s="146"/>
    </row>
    <row r="34" customFormat="false" ht="12.75" hidden="false" customHeight="false" outlineLevel="0" collapsed="false">
      <c r="F34" s="146"/>
      <c r="G34" s="146"/>
      <c r="H34" s="158" t="s">
        <v>13</v>
      </c>
      <c r="I34" s="192"/>
      <c r="J34" s="192"/>
      <c r="U34" s="146"/>
    </row>
    <row r="35" customFormat="false" ht="12.75" hidden="false" customHeight="false" outlineLevel="0" collapsed="false">
      <c r="F35" s="146"/>
      <c r="G35" s="146"/>
      <c r="H35" s="203" t="s">
        <v>233</v>
      </c>
      <c r="I35" s="204" t="s">
        <v>234</v>
      </c>
      <c r="J35" s="205"/>
      <c r="U35" s="146"/>
    </row>
    <row r="36" customFormat="false" ht="12.75" hidden="false" customHeight="false" outlineLevel="0" collapsed="false">
      <c r="F36" s="144"/>
      <c r="G36" s="144"/>
      <c r="H36" s="203" t="s">
        <v>235</v>
      </c>
      <c r="I36" s="204" t="s">
        <v>236</v>
      </c>
      <c r="J36" s="204"/>
      <c r="K36" s="206"/>
      <c r="L36" s="207"/>
      <c r="P36" s="208"/>
      <c r="Q36" s="208"/>
      <c r="R36" s="146"/>
      <c r="S36" s="146"/>
      <c r="T36" s="146"/>
      <c r="U36" s="146"/>
    </row>
    <row r="37" customFormat="false" ht="12.75" hidden="false" customHeight="false" outlineLevel="0" collapsed="false">
      <c r="A37" s="209"/>
      <c r="B37" s="209"/>
      <c r="C37" s="209"/>
      <c r="D37" s="180" t="s">
        <v>3</v>
      </c>
      <c r="E37" s="181" t="s">
        <v>3</v>
      </c>
      <c r="F37" s="210"/>
      <c r="G37" s="144"/>
      <c r="H37" s="180" t="s">
        <v>3</v>
      </c>
      <c r="I37" s="211" t="s">
        <v>36</v>
      </c>
      <c r="R37" s="208"/>
      <c r="S37" s="208"/>
      <c r="T37" s="146"/>
      <c r="U37" s="146"/>
    </row>
    <row r="38" customFormat="false" ht="12.75" hidden="false" customHeight="false" outlineLevel="0" collapsed="false">
      <c r="A38" s="61" t="s">
        <v>4</v>
      </c>
      <c r="B38" s="61" t="s">
        <v>5</v>
      </c>
      <c r="C38" s="61" t="s">
        <v>6</v>
      </c>
      <c r="D38" s="61" t="s">
        <v>7</v>
      </c>
      <c r="E38" s="61" t="s">
        <v>229</v>
      </c>
      <c r="F38" s="61" t="s">
        <v>14</v>
      </c>
      <c r="G38" s="61" t="s">
        <v>63</v>
      </c>
      <c r="H38" s="212" t="s">
        <v>233</v>
      </c>
      <c r="I38" s="212" t="s">
        <v>235</v>
      </c>
      <c r="R38" s="208"/>
      <c r="S38" s="208"/>
      <c r="T38" s="146"/>
      <c r="U38" s="146"/>
    </row>
    <row r="39" customFormat="false" ht="14.25" hidden="false" customHeight="false" outlineLevel="0" collapsed="false">
      <c r="A39" s="213" t="n">
        <f aca="false">B23</f>
        <v>5097200</v>
      </c>
      <c r="B39" s="213" t="str">
        <f aca="false">C23</f>
        <v>LANDER</v>
      </c>
      <c r="C39" s="214" t="str">
        <f aca="false">D23</f>
        <v>LANDER à SAINT GEORGES</v>
      </c>
      <c r="D39" s="215" t="s">
        <v>237</v>
      </c>
      <c r="E39" s="185" t="s">
        <v>238</v>
      </c>
      <c r="F39" s="216" t="s">
        <v>239</v>
      </c>
      <c r="G39" s="217" t="s">
        <v>102</v>
      </c>
      <c r="H39" s="218"/>
      <c r="I39" s="218"/>
      <c r="R39" s="208"/>
      <c r="S39" s="208"/>
      <c r="T39" s="146"/>
      <c r="U39" s="146"/>
    </row>
    <row r="40" customFormat="false" ht="14.25" hidden="false" customHeight="false" outlineLevel="0" collapsed="false">
      <c r="A40" s="61" t="s">
        <v>240</v>
      </c>
      <c r="B40" s="62"/>
      <c r="C40" s="62"/>
      <c r="D40" s="63"/>
      <c r="E40" s="62"/>
      <c r="F40" s="216" t="s">
        <v>241</v>
      </c>
      <c r="G40" s="217" t="s">
        <v>105</v>
      </c>
      <c r="H40" s="218"/>
      <c r="I40" s="218"/>
      <c r="R40" s="208"/>
      <c r="S40" s="208"/>
      <c r="T40" s="146"/>
      <c r="U40" s="146"/>
    </row>
    <row r="41" customFormat="false" ht="14.25" hidden="false" customHeight="false" outlineLevel="0" collapsed="false">
      <c r="A41" s="67"/>
      <c r="B41" s="67"/>
      <c r="C41" s="67"/>
      <c r="D41" s="67"/>
      <c r="E41" s="67"/>
      <c r="F41" s="216" t="s">
        <v>242</v>
      </c>
      <c r="G41" s="217" t="s">
        <v>108</v>
      </c>
      <c r="H41" s="218"/>
      <c r="I41" s="218"/>
      <c r="R41" s="208"/>
      <c r="S41" s="208"/>
      <c r="T41" s="146"/>
      <c r="U41" s="146"/>
    </row>
    <row r="42" customFormat="false" ht="14.25" hidden="false" customHeight="false" outlineLevel="0" collapsed="false">
      <c r="A42" s="62"/>
      <c r="B42" s="62"/>
      <c r="C42" s="62"/>
      <c r="D42" s="63"/>
      <c r="E42" s="62"/>
      <c r="F42" s="216" t="s">
        <v>243</v>
      </c>
      <c r="G42" s="217" t="s">
        <v>111</v>
      </c>
      <c r="H42" s="218" t="n">
        <v>1</v>
      </c>
      <c r="I42" s="218" t="s">
        <v>244</v>
      </c>
      <c r="R42" s="208"/>
      <c r="S42" s="208"/>
      <c r="T42" s="146"/>
      <c r="U42" s="146"/>
    </row>
    <row r="43" customFormat="false" ht="14.25" hidden="false" customHeight="false" outlineLevel="0" collapsed="false">
      <c r="A43" s="62"/>
      <c r="B43" s="62"/>
      <c r="C43" s="62"/>
      <c r="D43" s="63"/>
      <c r="E43" s="62"/>
      <c r="F43" s="216" t="s">
        <v>245</v>
      </c>
      <c r="G43" s="217" t="s">
        <v>114</v>
      </c>
      <c r="H43" s="218" t="n">
        <v>41</v>
      </c>
      <c r="I43" s="218" t="s">
        <v>246</v>
      </c>
      <c r="O43" s="149"/>
      <c r="P43" s="149"/>
      <c r="Q43" s="149"/>
      <c r="R43" s="149"/>
      <c r="S43" s="149"/>
      <c r="T43" s="146"/>
      <c r="U43" s="146"/>
    </row>
    <row r="44" customFormat="false" ht="14.25" hidden="false" customHeight="false" outlineLevel="0" collapsed="false">
      <c r="A44" s="62"/>
      <c r="B44" s="62"/>
      <c r="C44" s="62"/>
      <c r="D44" s="63"/>
      <c r="E44" s="62"/>
      <c r="F44" s="216" t="s">
        <v>247</v>
      </c>
      <c r="G44" s="217" t="s">
        <v>117</v>
      </c>
      <c r="H44" s="218" t="n">
        <v>31</v>
      </c>
      <c r="I44" s="218" t="s">
        <v>246</v>
      </c>
      <c r="M44" s="149"/>
      <c r="N44" s="149"/>
      <c r="O44" s="149"/>
      <c r="P44" s="149"/>
      <c r="Q44" s="149"/>
      <c r="R44" s="149"/>
      <c r="S44" s="149"/>
      <c r="T44" s="146"/>
      <c r="U44" s="146"/>
    </row>
    <row r="45" customFormat="false" ht="14.25" hidden="false" customHeight="false" outlineLevel="0" collapsed="false">
      <c r="A45" s="62"/>
      <c r="B45" s="62"/>
      <c r="C45" s="62"/>
      <c r="D45" s="63"/>
      <c r="E45" s="62"/>
      <c r="F45" s="216" t="s">
        <v>248</v>
      </c>
      <c r="G45" s="217" t="s">
        <v>120</v>
      </c>
      <c r="H45" s="218" t="n">
        <v>1</v>
      </c>
      <c r="I45" s="218" t="s">
        <v>244</v>
      </c>
      <c r="M45" s="149"/>
      <c r="N45" s="149"/>
      <c r="O45" s="149"/>
      <c r="P45" s="149"/>
      <c r="Q45" s="149"/>
      <c r="R45" s="149"/>
      <c r="S45" s="149"/>
      <c r="T45" s="146"/>
      <c r="U45" s="146"/>
    </row>
    <row r="46" customFormat="false" ht="14.25" hidden="false" customHeight="false" outlineLevel="0" collapsed="false">
      <c r="A46" s="62"/>
      <c r="B46" s="62"/>
      <c r="C46" s="62"/>
      <c r="D46" s="63"/>
      <c r="E46" s="62"/>
      <c r="F46" s="216" t="s">
        <v>249</v>
      </c>
      <c r="G46" s="217" t="s">
        <v>123</v>
      </c>
      <c r="H46" s="218" t="n">
        <v>4</v>
      </c>
      <c r="I46" s="218" t="s">
        <v>244</v>
      </c>
      <c r="M46" s="149"/>
      <c r="N46" s="149"/>
      <c r="O46" s="149"/>
      <c r="P46" s="149"/>
      <c r="Q46" s="149"/>
      <c r="R46" s="149"/>
      <c r="S46" s="149"/>
      <c r="T46" s="149"/>
      <c r="U46" s="149"/>
    </row>
    <row r="47" s="149" customFormat="true" ht="14.25" hidden="false" customHeight="false" outlineLevel="0" collapsed="false">
      <c r="A47" s="62"/>
      <c r="B47" s="62"/>
      <c r="C47" s="62"/>
      <c r="D47" s="63"/>
      <c r="E47" s="62"/>
      <c r="F47" s="216" t="s">
        <v>250</v>
      </c>
      <c r="G47" s="217" t="s">
        <v>126</v>
      </c>
      <c r="H47" s="218"/>
      <c r="I47" s="218"/>
    </row>
    <row r="48" s="149" customFormat="true" ht="14.25" hidden="false" customHeight="false" outlineLevel="0" collapsed="false">
      <c r="A48" s="62"/>
      <c r="B48" s="62"/>
      <c r="C48" s="62"/>
      <c r="D48" s="63"/>
      <c r="E48" s="62"/>
      <c r="F48" s="216" t="s">
        <v>251</v>
      </c>
      <c r="G48" s="217" t="s">
        <v>129</v>
      </c>
      <c r="H48" s="218" t="n">
        <v>11</v>
      </c>
      <c r="I48" s="218" t="s">
        <v>246</v>
      </c>
      <c r="O48" s="144"/>
      <c r="P48" s="144"/>
      <c r="Q48" s="144"/>
      <c r="R48" s="208"/>
      <c r="S48" s="208"/>
    </row>
    <row r="49" s="149" customFormat="true" ht="14.25" hidden="false" customHeight="false" outlineLevel="0" collapsed="false">
      <c r="A49" s="62"/>
      <c r="B49" s="62"/>
      <c r="C49" s="62"/>
      <c r="D49" s="63"/>
      <c r="E49" s="62"/>
      <c r="F49" s="216" t="s">
        <v>252</v>
      </c>
      <c r="G49" s="217" t="s">
        <v>131</v>
      </c>
      <c r="H49" s="218"/>
      <c r="I49" s="218"/>
      <c r="M49" s="144"/>
      <c r="N49" s="144"/>
      <c r="O49" s="144"/>
      <c r="P49" s="144"/>
      <c r="Q49" s="144"/>
      <c r="R49" s="208"/>
      <c r="S49" s="208"/>
    </row>
    <row r="50" s="149" customFormat="true" ht="14.25" hidden="false" customHeight="false" outlineLevel="0" collapsed="false">
      <c r="A50" s="62"/>
      <c r="B50" s="62"/>
      <c r="C50" s="62"/>
      <c r="D50" s="63"/>
      <c r="E50" s="62"/>
      <c r="F50" s="216" t="s">
        <v>253</v>
      </c>
      <c r="G50" s="217" t="s">
        <v>134</v>
      </c>
      <c r="H50" s="218" t="n">
        <v>11</v>
      </c>
      <c r="I50" s="218" t="s">
        <v>246</v>
      </c>
      <c r="M50" s="144"/>
      <c r="N50" s="144"/>
      <c r="O50" s="144"/>
      <c r="P50" s="144"/>
      <c r="Q50" s="144"/>
      <c r="R50" s="208"/>
      <c r="S50" s="208"/>
    </row>
    <row r="51" s="149" customFormat="true" ht="16.5" hidden="false" customHeight="false" outlineLevel="0" collapsed="false">
      <c r="A51" s="148"/>
      <c r="B51" s="148"/>
      <c r="C51" s="148"/>
      <c r="D51" s="148"/>
      <c r="E51" s="148"/>
      <c r="F51" s="219" t="s">
        <v>254</v>
      </c>
      <c r="G51" s="219"/>
      <c r="H51" s="220" t="n">
        <f aca="false">SUM(H39:H50)/100</f>
        <v>1</v>
      </c>
      <c r="N51" s="144"/>
      <c r="O51" s="144"/>
      <c r="P51" s="144"/>
      <c r="Q51" s="144"/>
      <c r="R51" s="144"/>
      <c r="S51" s="144"/>
      <c r="T51" s="208"/>
      <c r="U51" s="208"/>
      <c r="V51" s="146"/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8"/>
      <c r="G52" s="221"/>
      <c r="T52" s="208"/>
      <c r="U52" s="208"/>
    </row>
    <row r="53" customFormat="false" ht="12.75" hidden="false" customHeight="false" outlineLevel="0" collapsed="false">
      <c r="G53" s="222"/>
      <c r="T53" s="208"/>
      <c r="U53" s="208"/>
    </row>
    <row r="54" customFormat="false" ht="12.75" hidden="false" customHeight="false" outlineLevel="0" collapsed="false">
      <c r="A54" s="158" t="s">
        <v>13</v>
      </c>
      <c r="B54" s="192"/>
      <c r="C54" s="192"/>
      <c r="D54" s="192"/>
      <c r="E54" s="223"/>
      <c r="F54" s="224"/>
      <c r="G54" s="222"/>
      <c r="T54" s="208"/>
      <c r="U54" s="208"/>
    </row>
    <row r="55" customFormat="false" ht="12.75" hidden="false" customHeight="false" outlineLevel="0" collapsed="false">
      <c r="A55" s="161" t="s">
        <v>14</v>
      </c>
      <c r="B55" s="162" t="s">
        <v>255</v>
      </c>
      <c r="C55" s="162"/>
      <c r="D55" s="162"/>
      <c r="E55" s="162"/>
      <c r="F55" s="193"/>
      <c r="G55" s="156"/>
      <c r="J55" s="225"/>
      <c r="T55" s="208"/>
      <c r="U55" s="208"/>
    </row>
    <row r="56" customFormat="false" ht="12.75" hidden="false" customHeight="false" outlineLevel="0" collapsed="false">
      <c r="A56" s="168" t="s">
        <v>16</v>
      </c>
      <c r="B56" s="159" t="s">
        <v>255</v>
      </c>
      <c r="C56" s="159"/>
      <c r="D56" s="159"/>
      <c r="E56" s="159"/>
      <c r="F56" s="198"/>
      <c r="G56" s="156"/>
      <c r="H56" s="158" t="s">
        <v>13</v>
      </c>
      <c r="J56" s="225"/>
      <c r="T56" s="208"/>
      <c r="U56" s="208"/>
    </row>
    <row r="57" customFormat="false" ht="12.75" hidden="false" customHeight="false" outlineLevel="0" collapsed="false">
      <c r="A57" s="168" t="s">
        <v>256</v>
      </c>
      <c r="B57" s="159" t="s">
        <v>257</v>
      </c>
      <c r="C57" s="159"/>
      <c r="D57" s="159"/>
      <c r="E57" s="159"/>
      <c r="F57" s="198"/>
      <c r="G57" s="156"/>
      <c r="H57" s="226" t="s">
        <v>62</v>
      </c>
      <c r="I57" s="226" t="s">
        <v>63</v>
      </c>
      <c r="J57" s="226" t="s">
        <v>64</v>
      </c>
      <c r="T57" s="208"/>
      <c r="U57" s="208"/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8"/>
      <c r="G58" s="156"/>
      <c r="H58" s="227" t="s">
        <v>66</v>
      </c>
      <c r="I58" s="227" t="s">
        <v>67</v>
      </c>
      <c r="J58" s="227" t="s">
        <v>68</v>
      </c>
      <c r="T58" s="208"/>
      <c r="U58" s="208"/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8"/>
      <c r="G59" s="156"/>
      <c r="H59" s="228" t="s">
        <v>70</v>
      </c>
      <c r="I59" s="228" t="s">
        <v>71</v>
      </c>
      <c r="J59" s="228" t="s">
        <v>72</v>
      </c>
      <c r="T59" s="208"/>
      <c r="U59" s="208"/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8"/>
      <c r="G60" s="156"/>
      <c r="H60" s="228" t="s">
        <v>75</v>
      </c>
      <c r="I60" s="228" t="s">
        <v>76</v>
      </c>
      <c r="J60" s="228" t="s">
        <v>77</v>
      </c>
      <c r="P60" s="145"/>
      <c r="Q60" s="145"/>
      <c r="R60" s="145"/>
      <c r="S60" s="145"/>
      <c r="T60" s="145"/>
      <c r="U60" s="145"/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8"/>
      <c r="G61" s="229"/>
      <c r="H61" s="230" t="s">
        <v>80</v>
      </c>
      <c r="I61" s="230" t="s">
        <v>81</v>
      </c>
      <c r="J61" s="230" t="s">
        <v>82</v>
      </c>
      <c r="O61" s="145"/>
      <c r="T61" s="208"/>
      <c r="U61" s="208"/>
    </row>
    <row r="62" customFormat="false" ht="12.75" hidden="false" customHeight="false" outlineLevel="0" collapsed="false">
      <c r="A62" s="172" t="s">
        <v>32</v>
      </c>
      <c r="B62" s="173" t="s">
        <v>33</v>
      </c>
      <c r="C62" s="231"/>
      <c r="D62" s="231"/>
      <c r="E62" s="173"/>
      <c r="F62" s="202"/>
      <c r="G62" s="229"/>
      <c r="H62" s="145"/>
      <c r="T62" s="208"/>
      <c r="U62" s="208"/>
    </row>
    <row r="63" customFormat="false" ht="12.75" hidden="false" customHeight="false" outlineLevel="0" collapsed="false">
      <c r="E63" s="232"/>
      <c r="F63" s="144"/>
      <c r="H63" s="145"/>
      <c r="T63" s="208"/>
      <c r="U63" s="208"/>
      <c r="V63" s="145"/>
    </row>
    <row r="64" s="145" customFormat="true" ht="12.75" hidden="false" customHeight="false" outlineLevel="0" collapsed="false">
      <c r="C64" s="210"/>
      <c r="D64" s="180" t="s">
        <v>3</v>
      </c>
      <c r="E64" s="180" t="s">
        <v>3</v>
      </c>
      <c r="F64" s="180" t="s">
        <v>3</v>
      </c>
      <c r="G64" s="211" t="s">
        <v>36</v>
      </c>
      <c r="H64" s="211" t="s">
        <v>36</v>
      </c>
      <c r="I64" s="211" t="s">
        <v>36</v>
      </c>
      <c r="J64" s="211" t="s">
        <v>36</v>
      </c>
      <c r="K64" s="211" t="s">
        <v>36</v>
      </c>
      <c r="O64" s="144"/>
      <c r="P64" s="144"/>
      <c r="Q64" s="144"/>
      <c r="R64" s="144"/>
      <c r="S64" s="144"/>
      <c r="T64" s="208"/>
      <c r="U64" s="208"/>
      <c r="V64" s="146"/>
    </row>
    <row r="65" customFormat="false" ht="12.75" hidden="false" customHeight="false" outlineLevel="0" collapsed="false">
      <c r="A65" s="61" t="s">
        <v>4</v>
      </c>
      <c r="B65" s="61" t="s">
        <v>7</v>
      </c>
      <c r="C65" s="233" t="s">
        <v>258</v>
      </c>
      <c r="D65" s="233" t="s">
        <v>14</v>
      </c>
      <c r="E65" s="233" t="s">
        <v>16</v>
      </c>
      <c r="F65" s="233" t="s">
        <v>256</v>
      </c>
      <c r="G65" s="233" t="s">
        <v>20</v>
      </c>
      <c r="H65" s="233" t="s">
        <v>259</v>
      </c>
      <c r="I65" s="233" t="s">
        <v>26</v>
      </c>
      <c r="J65" s="233" t="s">
        <v>29</v>
      </c>
      <c r="K65" s="233" t="s">
        <v>32</v>
      </c>
      <c r="T65" s="208"/>
      <c r="U65" s="208"/>
    </row>
    <row r="66" customFormat="false" ht="14.25" hidden="false" customHeight="false" outlineLevel="0" collapsed="false">
      <c r="A66" s="234" t="n">
        <f aca="false">A39</f>
        <v>5097200</v>
      </c>
      <c r="B66" s="235" t="str">
        <f aca="false">D39</f>
        <v>30/07/2015</v>
      </c>
      <c r="C66" s="236" t="s">
        <v>38</v>
      </c>
      <c r="D66" s="237" t="s">
        <v>111</v>
      </c>
      <c r="E66" s="237" t="s">
        <v>71</v>
      </c>
      <c r="F66" s="238" t="s">
        <v>146</v>
      </c>
      <c r="G66" s="218"/>
      <c r="H66" s="218"/>
      <c r="I66" s="218"/>
      <c r="J66" s="218"/>
      <c r="K66" s="218"/>
      <c r="T66" s="208"/>
      <c r="U66" s="208"/>
    </row>
    <row r="67" customFormat="false" ht="14.25" hidden="false" customHeight="false" outlineLevel="0" collapsed="false">
      <c r="A67" s="239" t="n">
        <f aca="false">+A$66</f>
        <v>5097200</v>
      </c>
      <c r="B67" s="240" t="str">
        <f aca="false">+B$66</f>
        <v>30/07/2015</v>
      </c>
      <c r="C67" s="236" t="s">
        <v>39</v>
      </c>
      <c r="D67" s="238" t="s">
        <v>120</v>
      </c>
      <c r="E67" s="238" t="s">
        <v>71</v>
      </c>
      <c r="F67" s="238" t="s">
        <v>146</v>
      </c>
      <c r="G67" s="218"/>
      <c r="H67" s="218"/>
      <c r="I67" s="218"/>
      <c r="J67" s="218"/>
      <c r="K67" s="218"/>
      <c r="T67" s="208"/>
      <c r="U67" s="208"/>
    </row>
    <row r="68" customFormat="false" ht="14.25" hidden="false" customHeight="false" outlineLevel="0" collapsed="false">
      <c r="A68" s="239" t="n">
        <f aca="false">+A$66</f>
        <v>5097200</v>
      </c>
      <c r="B68" s="240" t="str">
        <f aca="false">+B$66</f>
        <v>30/07/2015</v>
      </c>
      <c r="C68" s="236" t="s">
        <v>40</v>
      </c>
      <c r="D68" s="238" t="s">
        <v>123</v>
      </c>
      <c r="E68" s="238" t="s">
        <v>67</v>
      </c>
      <c r="F68" s="238" t="s">
        <v>146</v>
      </c>
      <c r="G68" s="218"/>
      <c r="H68" s="218"/>
      <c r="I68" s="218"/>
      <c r="J68" s="218"/>
      <c r="K68" s="218"/>
      <c r="T68" s="208"/>
      <c r="U68" s="208"/>
    </row>
    <row r="69" customFormat="false" ht="14.25" hidden="false" customHeight="false" outlineLevel="0" collapsed="false">
      <c r="A69" s="239" t="n">
        <f aca="false">+A$66</f>
        <v>5097200</v>
      </c>
      <c r="B69" s="240" t="str">
        <f aca="false">+B$66</f>
        <v>30/07/2015</v>
      </c>
      <c r="C69" s="236" t="s">
        <v>41</v>
      </c>
      <c r="D69" s="238" t="s">
        <v>123</v>
      </c>
      <c r="E69" s="238" t="s">
        <v>67</v>
      </c>
      <c r="F69" s="238" t="s">
        <v>146</v>
      </c>
      <c r="G69" s="218"/>
      <c r="H69" s="218"/>
      <c r="I69" s="218"/>
      <c r="J69" s="218"/>
      <c r="K69" s="218"/>
      <c r="T69" s="208"/>
      <c r="U69" s="208"/>
    </row>
    <row r="70" customFormat="false" ht="14.25" hidden="false" customHeight="false" outlineLevel="0" collapsed="false">
      <c r="A70" s="239" t="n">
        <f aca="false">+A$66</f>
        <v>5097200</v>
      </c>
      <c r="B70" s="240" t="str">
        <f aca="false">+B$66</f>
        <v>30/07/2015</v>
      </c>
      <c r="C70" s="236" t="s">
        <v>43</v>
      </c>
      <c r="D70" s="238" t="s">
        <v>114</v>
      </c>
      <c r="E70" s="238" t="s">
        <v>71</v>
      </c>
      <c r="F70" s="238" t="s">
        <v>151</v>
      </c>
      <c r="G70" s="218"/>
      <c r="H70" s="218"/>
      <c r="I70" s="218"/>
      <c r="J70" s="218"/>
      <c r="K70" s="218"/>
      <c r="T70" s="208"/>
      <c r="U70" s="208"/>
    </row>
    <row r="71" customFormat="false" ht="14.25" hidden="false" customHeight="false" outlineLevel="0" collapsed="false">
      <c r="A71" s="239" t="n">
        <f aca="false">+A$66</f>
        <v>5097200</v>
      </c>
      <c r="B71" s="240" t="str">
        <f aca="false">+B$66</f>
        <v>30/07/2015</v>
      </c>
      <c r="C71" s="236" t="s">
        <v>45</v>
      </c>
      <c r="D71" s="238" t="s">
        <v>117</v>
      </c>
      <c r="E71" s="238" t="s">
        <v>76</v>
      </c>
      <c r="F71" s="238" t="s">
        <v>151</v>
      </c>
      <c r="G71" s="218"/>
      <c r="H71" s="218"/>
      <c r="I71" s="218"/>
      <c r="J71" s="218"/>
      <c r="K71" s="218"/>
      <c r="T71" s="208"/>
      <c r="U71" s="208"/>
    </row>
    <row r="72" customFormat="false" ht="14.25" hidden="false" customHeight="false" outlineLevel="0" collapsed="false">
      <c r="A72" s="239" t="n">
        <f aca="false">+A$66</f>
        <v>5097200</v>
      </c>
      <c r="B72" s="240" t="str">
        <f aca="false">+B$66</f>
        <v>30/07/2015</v>
      </c>
      <c r="C72" s="236" t="s">
        <v>48</v>
      </c>
      <c r="D72" s="238" t="s">
        <v>129</v>
      </c>
      <c r="E72" s="238" t="s">
        <v>67</v>
      </c>
      <c r="F72" s="238" t="s">
        <v>151</v>
      </c>
      <c r="G72" s="218"/>
      <c r="H72" s="218"/>
      <c r="I72" s="218"/>
      <c r="J72" s="218"/>
      <c r="K72" s="218"/>
      <c r="T72" s="208"/>
      <c r="U72" s="208"/>
    </row>
    <row r="73" customFormat="false" ht="14.25" hidden="false" customHeight="false" outlineLevel="0" collapsed="false">
      <c r="A73" s="239" t="n">
        <f aca="false">+A$66</f>
        <v>5097200</v>
      </c>
      <c r="B73" s="240" t="str">
        <f aca="false">+B$66</f>
        <v>30/07/2015</v>
      </c>
      <c r="C73" s="236" t="s">
        <v>50</v>
      </c>
      <c r="D73" s="238" t="s">
        <v>134</v>
      </c>
      <c r="E73" s="238" t="s">
        <v>67</v>
      </c>
      <c r="F73" s="238" t="s">
        <v>151</v>
      </c>
      <c r="G73" s="218"/>
      <c r="H73" s="218"/>
      <c r="I73" s="218"/>
      <c r="J73" s="218"/>
      <c r="K73" s="218"/>
      <c r="T73" s="208"/>
      <c r="U73" s="208"/>
    </row>
    <row r="74" customFormat="false" ht="14.25" hidden="false" customHeight="false" outlineLevel="0" collapsed="false">
      <c r="A74" s="239" t="n">
        <f aca="false">+A$66</f>
        <v>5097200</v>
      </c>
      <c r="B74" s="240" t="str">
        <f aca="false">+B$66</f>
        <v>30/07/2015</v>
      </c>
      <c r="C74" s="236" t="s">
        <v>52</v>
      </c>
      <c r="D74" s="238" t="s">
        <v>114</v>
      </c>
      <c r="E74" s="238" t="s">
        <v>76</v>
      </c>
      <c r="F74" s="238" t="s">
        <v>158</v>
      </c>
      <c r="G74" s="218"/>
      <c r="H74" s="218"/>
      <c r="I74" s="218"/>
      <c r="J74" s="218"/>
      <c r="K74" s="218"/>
      <c r="T74" s="208"/>
      <c r="U74" s="208"/>
    </row>
    <row r="75" customFormat="false" ht="14.25" hidden="false" customHeight="false" outlineLevel="0" collapsed="false">
      <c r="A75" s="239" t="n">
        <f aca="false">+A$66</f>
        <v>5097200</v>
      </c>
      <c r="B75" s="240" t="str">
        <f aca="false">+B$66</f>
        <v>30/07/2015</v>
      </c>
      <c r="C75" s="236" t="s">
        <v>54</v>
      </c>
      <c r="D75" s="238" t="s">
        <v>114</v>
      </c>
      <c r="E75" s="238" t="s">
        <v>67</v>
      </c>
      <c r="F75" s="238" t="s">
        <v>158</v>
      </c>
      <c r="G75" s="218"/>
      <c r="H75" s="218"/>
      <c r="I75" s="218"/>
      <c r="J75" s="218"/>
      <c r="K75" s="218"/>
      <c r="T75" s="208"/>
      <c r="U75" s="208"/>
    </row>
    <row r="76" customFormat="false" ht="14.25" hidden="false" customHeight="false" outlineLevel="0" collapsed="false">
      <c r="A76" s="239" t="n">
        <f aca="false">+A$66</f>
        <v>5097200</v>
      </c>
      <c r="B76" s="240" t="str">
        <f aca="false">+B$66</f>
        <v>30/07/2015</v>
      </c>
      <c r="C76" s="236" t="s">
        <v>56</v>
      </c>
      <c r="D76" s="238" t="s">
        <v>117</v>
      </c>
      <c r="E76" s="238" t="s">
        <v>71</v>
      </c>
      <c r="F76" s="238" t="s">
        <v>158</v>
      </c>
      <c r="G76" s="218"/>
      <c r="H76" s="218"/>
      <c r="I76" s="218"/>
      <c r="J76" s="218"/>
      <c r="K76" s="218"/>
      <c r="T76" s="208"/>
      <c r="U76" s="208"/>
    </row>
    <row r="77" customFormat="false" ht="14.25" hidden="false" customHeight="false" outlineLevel="0" collapsed="false">
      <c r="A77" s="239" t="n">
        <f aca="false">+A$66</f>
        <v>5097200</v>
      </c>
      <c r="B77" s="240" t="str">
        <f aca="false">+B$66</f>
        <v>30/07/2015</v>
      </c>
      <c r="C77" s="236" t="s">
        <v>58</v>
      </c>
      <c r="D77" s="238" t="s">
        <v>114</v>
      </c>
      <c r="E77" s="238" t="s">
        <v>71</v>
      </c>
      <c r="F77" s="238" t="s">
        <v>158</v>
      </c>
      <c r="G77" s="218"/>
      <c r="H77" s="218"/>
      <c r="I77" s="218"/>
      <c r="J77" s="218"/>
      <c r="K77" s="218"/>
      <c r="T77" s="208"/>
      <c r="U77" s="208"/>
    </row>
    <row r="78" customFormat="false" ht="16.5" hidden="false" customHeight="false" outlineLevel="0" collapsed="false">
      <c r="A78" s="148"/>
      <c r="T78" s="208"/>
      <c r="U78" s="208"/>
    </row>
    <row r="79" customFormat="false" ht="16.5" hidden="false" customHeight="false" outlineLevel="0" collapsed="false">
      <c r="A79" s="147" t="s">
        <v>260</v>
      </c>
      <c r="B79" s="147"/>
      <c r="C79" s="148"/>
      <c r="D79" s="148"/>
      <c r="E79" s="148"/>
      <c r="F79" s="148"/>
      <c r="G79" s="149"/>
      <c r="H79" s="149"/>
      <c r="I79" s="149"/>
      <c r="T79" s="208"/>
      <c r="U79" s="208"/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49"/>
      <c r="G80" s="149"/>
      <c r="H80" s="149"/>
      <c r="I80" s="149"/>
      <c r="T80" s="208"/>
      <c r="U80" s="208"/>
    </row>
    <row r="81" customFormat="false" ht="12.75" hidden="false" customHeight="false" outlineLevel="0" collapsed="false">
      <c r="A81" s="158" t="s">
        <v>13</v>
      </c>
      <c r="B81" s="192"/>
      <c r="C81" s="192"/>
      <c r="D81" s="154"/>
      <c r="E81" s="154"/>
      <c r="F81" s="154"/>
      <c r="G81" s="149"/>
      <c r="H81" s="149"/>
      <c r="I81" s="149"/>
      <c r="T81" s="208"/>
      <c r="U81" s="208"/>
    </row>
    <row r="82" customFormat="false" ht="12.75" hidden="false" customHeight="false" outlineLevel="0" collapsed="false">
      <c r="A82" s="161" t="s">
        <v>261</v>
      </c>
      <c r="B82" s="162" t="s">
        <v>262</v>
      </c>
      <c r="C82" s="241"/>
      <c r="D82" s="193"/>
      <c r="E82" s="154"/>
      <c r="F82" s="149"/>
      <c r="G82" s="160"/>
      <c r="H82" s="149"/>
      <c r="I82" s="149"/>
      <c r="T82" s="208"/>
      <c r="U82" s="208"/>
    </row>
    <row r="83" customFormat="false" ht="12.75" hidden="false" customHeight="false" outlineLevel="0" collapsed="false">
      <c r="A83" s="168" t="s">
        <v>263</v>
      </c>
      <c r="B83" s="158" t="s">
        <v>264</v>
      </c>
      <c r="C83" s="242"/>
      <c r="D83" s="198"/>
      <c r="E83" s="154"/>
      <c r="F83" s="146"/>
      <c r="G83" s="160"/>
      <c r="H83" s="149"/>
      <c r="I83" s="149"/>
      <c r="T83" s="208"/>
      <c r="U83" s="208"/>
    </row>
    <row r="84" customFormat="false" ht="12.75" hidden="false" customHeight="false" outlineLevel="0" collapsed="false">
      <c r="A84" s="172" t="s">
        <v>256</v>
      </c>
      <c r="B84" s="173" t="s">
        <v>265</v>
      </c>
      <c r="C84" s="231"/>
      <c r="D84" s="202"/>
      <c r="E84" s="154"/>
      <c r="F84" s="146"/>
      <c r="G84" s="160"/>
      <c r="H84" s="149"/>
      <c r="I84" s="149"/>
      <c r="T84" s="208"/>
      <c r="U84" s="208"/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8"/>
      <c r="U85" s="208"/>
    </row>
    <row r="86" customFormat="false" ht="12.75" hidden="false" customHeight="true" outlineLevel="0" collapsed="false">
      <c r="A86" s="146"/>
      <c r="B86" s="146"/>
      <c r="C86" s="211" t="s">
        <v>36</v>
      </c>
      <c r="D86" s="180" t="s">
        <v>3</v>
      </c>
      <c r="E86" s="243" t="s">
        <v>266</v>
      </c>
      <c r="F86" s="243"/>
      <c r="G86" s="243"/>
      <c r="H86" s="244" t="s">
        <v>267</v>
      </c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08"/>
      <c r="U86" s="208"/>
    </row>
    <row r="87" customFormat="false" ht="12.75" hidden="false" customHeight="false" outlineLevel="0" collapsed="false">
      <c r="A87" s="61" t="s">
        <v>4</v>
      </c>
      <c r="B87" s="61" t="s">
        <v>7</v>
      </c>
      <c r="C87" s="61" t="s">
        <v>261</v>
      </c>
      <c r="D87" s="245" t="s">
        <v>263</v>
      </c>
      <c r="E87" s="61" t="s">
        <v>268</v>
      </c>
      <c r="F87" s="61" t="s">
        <v>269</v>
      </c>
      <c r="G87" s="61" t="s">
        <v>270</v>
      </c>
      <c r="H87" s="246" t="s">
        <v>271</v>
      </c>
      <c r="I87" s="61" t="s">
        <v>272</v>
      </c>
      <c r="J87" s="61" t="s">
        <v>273</v>
      </c>
      <c r="K87" s="61" t="s">
        <v>274</v>
      </c>
      <c r="L87" s="61" t="s">
        <v>275</v>
      </c>
      <c r="M87" s="61" t="s">
        <v>276</v>
      </c>
      <c r="N87" s="61" t="s">
        <v>277</v>
      </c>
      <c r="O87" s="61" t="s">
        <v>278</v>
      </c>
      <c r="P87" s="61" t="s">
        <v>279</v>
      </c>
      <c r="Q87" s="61" t="s">
        <v>280</v>
      </c>
      <c r="R87" s="61" t="s">
        <v>281</v>
      </c>
      <c r="S87" s="61" t="s">
        <v>282</v>
      </c>
      <c r="T87" s="208"/>
      <c r="U87" s="208"/>
    </row>
    <row r="88" customFormat="false" ht="14.25" hidden="false" customHeight="false" outlineLevel="0" collapsed="false">
      <c r="A88" s="213" t="n">
        <f aca="false">A66</f>
        <v>5097200</v>
      </c>
      <c r="B88" s="247" t="str">
        <f aca="false">B66</f>
        <v>30/07/2015</v>
      </c>
      <c r="C88" s="218" t="s">
        <v>283</v>
      </c>
      <c r="D88" s="218" t="n">
        <v>69</v>
      </c>
      <c r="E88" s="218" t="n">
        <v>6</v>
      </c>
      <c r="F88" s="218" t="n">
        <v>42</v>
      </c>
      <c r="G88" s="218" t="n">
        <v>4</v>
      </c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08"/>
      <c r="U88" s="208"/>
    </row>
    <row r="89" customFormat="false" ht="14.25" hidden="false" customHeight="false" outlineLevel="0" collapsed="false">
      <c r="A89" s="239" t="n">
        <f aca="false">+A$88</f>
        <v>5097200</v>
      </c>
      <c r="B89" s="240" t="str">
        <f aca="false">+B$88</f>
        <v>30/07/2015</v>
      </c>
      <c r="C89" s="218" t="s">
        <v>284</v>
      </c>
      <c r="D89" s="218" t="n">
        <v>292</v>
      </c>
      <c r="E89" s="218" t="n">
        <v>2</v>
      </c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08"/>
      <c r="U89" s="208"/>
    </row>
    <row r="90" customFormat="false" ht="14.25" hidden="false" customHeight="false" outlineLevel="0" collapsed="false">
      <c r="A90" s="239" t="n">
        <f aca="false">+A$88</f>
        <v>5097200</v>
      </c>
      <c r="B90" s="240" t="str">
        <f aca="false">+B$88</f>
        <v>30/07/2015</v>
      </c>
      <c r="C90" s="218" t="s">
        <v>285</v>
      </c>
      <c r="D90" s="218" t="n">
        <v>286</v>
      </c>
      <c r="E90" s="218"/>
      <c r="F90" s="218" t="n">
        <v>1</v>
      </c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08"/>
      <c r="U90" s="208"/>
    </row>
    <row r="91" customFormat="false" ht="14.25" hidden="false" customHeight="false" outlineLevel="0" collapsed="false">
      <c r="A91" s="239" t="n">
        <f aca="false">+A$88</f>
        <v>5097200</v>
      </c>
      <c r="B91" s="240" t="str">
        <f aca="false">+B$88</f>
        <v>30/07/2015</v>
      </c>
      <c r="C91" s="218" t="s">
        <v>286</v>
      </c>
      <c r="D91" s="218" t="n">
        <v>221</v>
      </c>
      <c r="E91" s="218" t="n">
        <v>29</v>
      </c>
      <c r="F91" s="218" t="n">
        <v>129</v>
      </c>
      <c r="G91" s="218" t="n">
        <v>43</v>
      </c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08"/>
      <c r="U91" s="208"/>
    </row>
    <row r="92" customFormat="false" ht="14.25" hidden="false" customHeight="false" outlineLevel="0" collapsed="false">
      <c r="A92" s="239" t="n">
        <f aca="false">+A$88</f>
        <v>5097200</v>
      </c>
      <c r="B92" s="240" t="str">
        <f aca="false">+B$88</f>
        <v>30/07/2015</v>
      </c>
      <c r="C92" s="218" t="s">
        <v>287</v>
      </c>
      <c r="D92" s="218" t="n">
        <v>212</v>
      </c>
      <c r="E92" s="218"/>
      <c r="F92" s="218" t="n">
        <v>54</v>
      </c>
      <c r="G92" s="218" t="n">
        <v>18</v>
      </c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08"/>
      <c r="U92" s="208"/>
    </row>
    <row r="93" customFormat="false" ht="14.25" hidden="false" customHeight="false" outlineLevel="0" collapsed="false">
      <c r="A93" s="239" t="n">
        <f aca="false">+A$88</f>
        <v>5097200</v>
      </c>
      <c r="B93" s="240" t="str">
        <f aca="false">+B$88</f>
        <v>30/07/2015</v>
      </c>
      <c r="C93" s="218" t="s">
        <v>288</v>
      </c>
      <c r="D93" s="218" t="n">
        <v>200</v>
      </c>
      <c r="E93" s="218"/>
      <c r="F93" s="218"/>
      <c r="G93" s="218" t="n">
        <v>1</v>
      </c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08"/>
      <c r="U93" s="208"/>
    </row>
    <row r="94" customFormat="false" ht="14.25" hidden="false" customHeight="false" outlineLevel="0" collapsed="false">
      <c r="A94" s="239" t="n">
        <f aca="false">+A$88</f>
        <v>5097200</v>
      </c>
      <c r="B94" s="240" t="str">
        <f aca="false">+B$88</f>
        <v>30/07/2015</v>
      </c>
      <c r="C94" s="218" t="s">
        <v>289</v>
      </c>
      <c r="D94" s="218" t="n">
        <v>311</v>
      </c>
      <c r="E94" s="218"/>
      <c r="F94" s="218" t="n">
        <v>9</v>
      </c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08"/>
      <c r="U94" s="208"/>
    </row>
    <row r="95" customFormat="false" ht="14.25" hidden="false" customHeight="false" outlineLevel="0" collapsed="false">
      <c r="A95" s="239" t="n">
        <f aca="false">+A$88</f>
        <v>5097200</v>
      </c>
      <c r="B95" s="240" t="str">
        <f aca="false">+B$88</f>
        <v>30/07/2015</v>
      </c>
      <c r="C95" s="218" t="s">
        <v>290</v>
      </c>
      <c r="D95" s="218" t="n">
        <v>312</v>
      </c>
      <c r="E95" s="218" t="n">
        <v>10</v>
      </c>
      <c r="F95" s="218" t="n">
        <v>5</v>
      </c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08"/>
      <c r="U95" s="208"/>
    </row>
    <row r="96" customFormat="false" ht="14.25" hidden="false" customHeight="false" outlineLevel="0" collapsed="false">
      <c r="A96" s="239" t="n">
        <f aca="false">+A$88</f>
        <v>5097200</v>
      </c>
      <c r="B96" s="240" t="str">
        <f aca="false">+B$88</f>
        <v>30/07/2015</v>
      </c>
      <c r="C96" s="218" t="s">
        <v>291</v>
      </c>
      <c r="D96" s="218" t="n">
        <v>317</v>
      </c>
      <c r="E96" s="218" t="n">
        <v>1</v>
      </c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08"/>
      <c r="U96" s="208"/>
    </row>
    <row r="97" customFormat="false" ht="14.25" hidden="false" customHeight="false" outlineLevel="0" collapsed="false">
      <c r="A97" s="239" t="n">
        <f aca="false">+A$88</f>
        <v>5097200</v>
      </c>
      <c r="B97" s="240" t="str">
        <f aca="false">+B$88</f>
        <v>30/07/2015</v>
      </c>
      <c r="C97" s="218" t="s">
        <v>292</v>
      </c>
      <c r="D97" s="218" t="n">
        <v>3163</v>
      </c>
      <c r="E97" s="218" t="n">
        <v>2</v>
      </c>
      <c r="F97" s="218"/>
      <c r="G97" s="218" t="n">
        <v>1</v>
      </c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08"/>
      <c r="U97" s="208"/>
    </row>
    <row r="98" customFormat="false" ht="14.25" hidden="false" customHeight="false" outlineLevel="0" collapsed="false">
      <c r="A98" s="239" t="n">
        <f aca="false">+A$88</f>
        <v>5097200</v>
      </c>
      <c r="B98" s="240" t="str">
        <f aca="false">+B$88</f>
        <v>30/07/2015</v>
      </c>
      <c r="C98" s="218" t="s">
        <v>293</v>
      </c>
      <c r="D98" s="218" t="n">
        <v>224</v>
      </c>
      <c r="E98" s="218" t="n">
        <v>3</v>
      </c>
      <c r="F98" s="218"/>
      <c r="G98" s="218" t="n">
        <v>3</v>
      </c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08"/>
      <c r="U98" s="208"/>
    </row>
    <row r="99" customFormat="false" ht="14.25" hidden="false" customHeight="false" outlineLevel="0" collapsed="false">
      <c r="A99" s="239" t="n">
        <f aca="false">+A$88</f>
        <v>5097200</v>
      </c>
      <c r="B99" s="240" t="str">
        <f aca="false">+B$88</f>
        <v>30/07/2015</v>
      </c>
      <c r="C99" s="218" t="s">
        <v>294</v>
      </c>
      <c r="D99" s="218" t="n">
        <v>231</v>
      </c>
      <c r="E99" s="218" t="n">
        <v>23</v>
      </c>
      <c r="F99" s="218" t="n">
        <v>8</v>
      </c>
      <c r="G99" s="218" t="n">
        <v>19</v>
      </c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08"/>
      <c r="U99" s="208"/>
    </row>
    <row r="100" customFormat="false" ht="14.25" hidden="false" customHeight="false" outlineLevel="0" collapsed="false">
      <c r="A100" s="239" t="n">
        <f aca="false">+A$88</f>
        <v>5097200</v>
      </c>
      <c r="B100" s="240" t="str">
        <f aca="false">+B$88</f>
        <v>30/07/2015</v>
      </c>
      <c r="C100" s="218" t="s">
        <v>295</v>
      </c>
      <c r="D100" s="218" t="n">
        <v>239</v>
      </c>
      <c r="E100" s="218" t="n">
        <v>13</v>
      </c>
      <c r="F100" s="218" t="n">
        <v>30</v>
      </c>
      <c r="G100" s="218" t="n">
        <v>26</v>
      </c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08"/>
      <c r="U100" s="208"/>
    </row>
    <row r="101" customFormat="false" ht="14.25" hidden="false" customHeight="false" outlineLevel="0" collapsed="false">
      <c r="A101" s="239" t="n">
        <f aca="false">+A$88</f>
        <v>5097200</v>
      </c>
      <c r="B101" s="240" t="str">
        <f aca="false">+B$88</f>
        <v>30/07/2015</v>
      </c>
      <c r="C101" s="218" t="s">
        <v>296</v>
      </c>
      <c r="D101" s="218" t="n">
        <v>245</v>
      </c>
      <c r="E101" s="218"/>
      <c r="F101" s="218"/>
      <c r="G101" s="218" t="n">
        <v>1</v>
      </c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218"/>
      <c r="T101" s="208"/>
      <c r="U101" s="208"/>
    </row>
    <row r="102" customFormat="false" ht="14.25" hidden="false" customHeight="false" outlineLevel="0" collapsed="false">
      <c r="A102" s="239" t="n">
        <f aca="false">+A$88</f>
        <v>5097200</v>
      </c>
      <c r="B102" s="240" t="str">
        <f aca="false">+B$88</f>
        <v>30/07/2015</v>
      </c>
      <c r="C102" s="218" t="s">
        <v>297</v>
      </c>
      <c r="D102" s="218" t="n">
        <v>183</v>
      </c>
      <c r="E102" s="218" t="n">
        <v>2</v>
      </c>
      <c r="F102" s="218" t="n">
        <v>4</v>
      </c>
      <c r="G102" s="218" t="n">
        <v>13</v>
      </c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08"/>
      <c r="U102" s="208"/>
    </row>
    <row r="103" customFormat="false" ht="14.25" hidden="false" customHeight="false" outlineLevel="0" collapsed="false">
      <c r="A103" s="239" t="n">
        <f aca="false">+A$88</f>
        <v>5097200</v>
      </c>
      <c r="B103" s="240" t="str">
        <f aca="false">+B$88</f>
        <v>30/07/2015</v>
      </c>
      <c r="C103" s="218" t="s">
        <v>298</v>
      </c>
      <c r="D103" s="218" t="n">
        <v>322</v>
      </c>
      <c r="E103" s="218" t="n">
        <v>1</v>
      </c>
      <c r="F103" s="218"/>
      <c r="G103" s="218"/>
      <c r="H103" s="218"/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08"/>
      <c r="U103" s="208"/>
    </row>
    <row r="104" customFormat="false" ht="14.25" hidden="false" customHeight="false" outlineLevel="0" collapsed="false">
      <c r="A104" s="239" t="n">
        <f aca="false">+A$88</f>
        <v>5097200</v>
      </c>
      <c r="B104" s="240" t="str">
        <f aca="false">+B$88</f>
        <v>30/07/2015</v>
      </c>
      <c r="C104" s="218" t="s">
        <v>299</v>
      </c>
      <c r="D104" s="218" t="n">
        <v>364</v>
      </c>
      <c r="E104" s="218" t="n">
        <v>17</v>
      </c>
      <c r="F104" s="218" t="n">
        <v>100</v>
      </c>
      <c r="G104" s="218" t="n">
        <v>24</v>
      </c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08"/>
      <c r="U104" s="208"/>
    </row>
    <row r="105" customFormat="false" ht="14.25" hidden="false" customHeight="false" outlineLevel="0" collapsed="false">
      <c r="A105" s="239" t="n">
        <f aca="false">+A$88</f>
        <v>5097200</v>
      </c>
      <c r="B105" s="240" t="str">
        <f aca="false">+B$88</f>
        <v>30/07/2015</v>
      </c>
      <c r="C105" s="218" t="s">
        <v>300</v>
      </c>
      <c r="D105" s="218" t="n">
        <v>383</v>
      </c>
      <c r="E105" s="218" t="n">
        <v>1</v>
      </c>
      <c r="F105" s="218"/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08"/>
      <c r="U105" s="208"/>
    </row>
    <row r="106" customFormat="false" ht="14.25" hidden="false" customHeight="false" outlineLevel="0" collapsed="false">
      <c r="A106" s="239" t="n">
        <f aca="false">+A$88</f>
        <v>5097200</v>
      </c>
      <c r="B106" s="240" t="str">
        <f aca="false">+B$88</f>
        <v>30/07/2015</v>
      </c>
      <c r="C106" s="218" t="s">
        <v>301</v>
      </c>
      <c r="D106" s="218" t="n">
        <v>387</v>
      </c>
      <c r="E106" s="218" t="n">
        <v>21</v>
      </c>
      <c r="F106" s="218"/>
      <c r="G106" s="218"/>
      <c r="H106" s="218"/>
      <c r="I106" s="218"/>
      <c r="J106" s="218"/>
      <c r="K106" s="218"/>
      <c r="L106" s="218"/>
      <c r="M106" s="218"/>
      <c r="N106" s="218"/>
      <c r="O106" s="218"/>
      <c r="P106" s="218"/>
      <c r="Q106" s="218"/>
      <c r="R106" s="218"/>
      <c r="S106" s="218"/>
      <c r="T106" s="208"/>
      <c r="U106" s="208"/>
    </row>
    <row r="107" customFormat="false" ht="14.25" hidden="false" customHeight="false" outlineLevel="0" collapsed="false">
      <c r="A107" s="239" t="n">
        <f aca="false">+A$88</f>
        <v>5097200</v>
      </c>
      <c r="B107" s="240" t="str">
        <f aca="false">+B$88</f>
        <v>30/07/2015</v>
      </c>
      <c r="C107" s="218" t="s">
        <v>302</v>
      </c>
      <c r="D107" s="218" t="n">
        <v>3207</v>
      </c>
      <c r="E107" s="218" t="n">
        <v>1</v>
      </c>
      <c r="F107" s="218"/>
      <c r="G107" s="218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08"/>
      <c r="U107" s="208"/>
    </row>
    <row r="108" customFormat="false" ht="14.25" hidden="false" customHeight="false" outlineLevel="0" collapsed="false">
      <c r="A108" s="239" t="n">
        <f aca="false">+A$88</f>
        <v>5097200</v>
      </c>
      <c r="B108" s="240" t="str">
        <f aca="false">+B$88</f>
        <v>30/07/2015</v>
      </c>
      <c r="C108" s="218" t="s">
        <v>303</v>
      </c>
      <c r="D108" s="218" t="n">
        <v>457</v>
      </c>
      <c r="E108" s="218" t="n">
        <v>31</v>
      </c>
      <c r="F108" s="218" t="n">
        <v>15</v>
      </c>
      <c r="G108" s="218" t="n">
        <v>7</v>
      </c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08"/>
      <c r="U108" s="208"/>
    </row>
    <row r="109" customFormat="false" ht="14.25" hidden="false" customHeight="false" outlineLevel="0" collapsed="false">
      <c r="A109" s="239" t="n">
        <f aca="false">+A$88</f>
        <v>5097200</v>
      </c>
      <c r="B109" s="240" t="str">
        <f aca="false">+B$88</f>
        <v>30/07/2015</v>
      </c>
      <c r="C109" s="218" t="s">
        <v>304</v>
      </c>
      <c r="D109" s="218" t="n">
        <v>450</v>
      </c>
      <c r="E109" s="218" t="n">
        <v>15</v>
      </c>
      <c r="F109" s="218"/>
      <c r="G109" s="218" t="n">
        <v>1</v>
      </c>
      <c r="H109" s="218"/>
      <c r="I109" s="218"/>
      <c r="J109" s="218"/>
      <c r="K109" s="218"/>
      <c r="L109" s="218"/>
      <c r="M109" s="218"/>
      <c r="N109" s="218"/>
      <c r="O109" s="218"/>
      <c r="P109" s="218"/>
      <c r="Q109" s="218"/>
      <c r="R109" s="218"/>
      <c r="S109" s="218"/>
      <c r="T109" s="208"/>
      <c r="U109" s="208"/>
    </row>
    <row r="110" customFormat="false" ht="14.25" hidden="false" customHeight="false" outlineLevel="0" collapsed="false">
      <c r="A110" s="239" t="n">
        <f aca="false">+A$88</f>
        <v>5097200</v>
      </c>
      <c r="B110" s="240" t="str">
        <f aca="false">+B$88</f>
        <v>30/07/2015</v>
      </c>
      <c r="C110" s="218" t="s">
        <v>305</v>
      </c>
      <c r="D110" s="218" t="n">
        <v>399</v>
      </c>
      <c r="E110" s="218"/>
      <c r="F110" s="218" t="n">
        <v>3</v>
      </c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08"/>
      <c r="U110" s="208"/>
    </row>
    <row r="111" customFormat="false" ht="14.25" hidden="false" customHeight="false" outlineLevel="0" collapsed="false">
      <c r="A111" s="239" t="n">
        <f aca="false">+A$88</f>
        <v>5097200</v>
      </c>
      <c r="B111" s="240" t="str">
        <f aca="false">+B$88</f>
        <v>30/07/2015</v>
      </c>
      <c r="C111" s="218" t="s">
        <v>306</v>
      </c>
      <c r="D111" s="218" t="n">
        <v>709</v>
      </c>
      <c r="E111" s="218"/>
      <c r="F111" s="218"/>
      <c r="G111" s="218" t="n">
        <v>1</v>
      </c>
      <c r="H111" s="218"/>
      <c r="I111" s="218"/>
      <c r="J111" s="218"/>
      <c r="K111" s="218"/>
      <c r="L111" s="218"/>
      <c r="M111" s="218"/>
      <c r="N111" s="218"/>
      <c r="O111" s="218"/>
      <c r="P111" s="218"/>
      <c r="Q111" s="218"/>
      <c r="R111" s="218"/>
      <c r="S111" s="218"/>
      <c r="T111" s="208"/>
      <c r="U111" s="208"/>
    </row>
    <row r="112" customFormat="false" ht="14.25" hidden="false" customHeight="false" outlineLevel="0" collapsed="false">
      <c r="A112" s="239" t="n">
        <f aca="false">+A$88</f>
        <v>5097200</v>
      </c>
      <c r="B112" s="240" t="str">
        <f aca="false">+B$88</f>
        <v>30/07/2015</v>
      </c>
      <c r="C112" s="218" t="s">
        <v>307</v>
      </c>
      <c r="D112" s="218" t="n">
        <v>642</v>
      </c>
      <c r="E112" s="218" t="n">
        <v>8</v>
      </c>
      <c r="F112" s="218"/>
      <c r="G112" s="218"/>
      <c r="H112" s="218"/>
      <c r="I112" s="218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08"/>
      <c r="U112" s="208"/>
    </row>
    <row r="113" customFormat="false" ht="14.25" hidden="false" customHeight="false" outlineLevel="0" collapsed="false">
      <c r="A113" s="239" t="n">
        <f aca="false">+A$88</f>
        <v>5097200</v>
      </c>
      <c r="B113" s="240" t="str">
        <f aca="false">+B$88</f>
        <v>30/07/2015</v>
      </c>
      <c r="C113" s="218" t="s">
        <v>308</v>
      </c>
      <c r="D113" s="218" t="n">
        <v>2395</v>
      </c>
      <c r="E113" s="218" t="n">
        <v>2</v>
      </c>
      <c r="F113" s="218"/>
      <c r="G113" s="218"/>
      <c r="H113" s="218"/>
      <c r="I113" s="218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08"/>
      <c r="U113" s="208"/>
    </row>
    <row r="114" customFormat="false" ht="14.25" hidden="false" customHeight="false" outlineLevel="0" collapsed="false">
      <c r="A114" s="239" t="n">
        <f aca="false">+A$88</f>
        <v>5097200</v>
      </c>
      <c r="B114" s="240" t="str">
        <f aca="false">+B$88</f>
        <v>30/07/2015</v>
      </c>
      <c r="C114" s="218" t="s">
        <v>309</v>
      </c>
      <c r="D114" s="218" t="n">
        <v>618</v>
      </c>
      <c r="E114" s="218" t="n">
        <v>69</v>
      </c>
      <c r="F114" s="218" t="n">
        <v>17</v>
      </c>
      <c r="G114" s="218" t="n">
        <v>23</v>
      </c>
      <c r="H114" s="218"/>
      <c r="I114" s="218"/>
      <c r="J114" s="218"/>
      <c r="K114" s="218"/>
      <c r="L114" s="218"/>
      <c r="M114" s="218"/>
      <c r="N114" s="218"/>
      <c r="O114" s="218"/>
      <c r="P114" s="218"/>
      <c r="Q114" s="218"/>
      <c r="R114" s="218"/>
      <c r="S114" s="218"/>
      <c r="T114" s="208"/>
      <c r="U114" s="208"/>
    </row>
    <row r="115" customFormat="false" ht="14.25" hidden="false" customHeight="false" outlineLevel="0" collapsed="false">
      <c r="A115" s="239" t="n">
        <f aca="false">+A$88</f>
        <v>5097200</v>
      </c>
      <c r="B115" s="240" t="str">
        <f aca="false">+B$88</f>
        <v>30/07/2015</v>
      </c>
      <c r="C115" s="218" t="s">
        <v>310</v>
      </c>
      <c r="D115" s="218" t="n">
        <v>619</v>
      </c>
      <c r="E115" s="218"/>
      <c r="F115" s="218" t="n">
        <v>12</v>
      </c>
      <c r="G115" s="218" t="n">
        <v>8</v>
      </c>
      <c r="H115" s="218"/>
      <c r="I115" s="218"/>
      <c r="J115" s="218"/>
      <c r="K115" s="218"/>
      <c r="L115" s="218"/>
      <c r="M115" s="218"/>
      <c r="N115" s="218"/>
      <c r="O115" s="218"/>
      <c r="P115" s="218"/>
      <c r="Q115" s="218"/>
      <c r="R115" s="218"/>
      <c r="S115" s="218"/>
      <c r="T115" s="208"/>
      <c r="U115" s="208"/>
    </row>
    <row r="116" customFormat="false" ht="14.25" hidden="false" customHeight="false" outlineLevel="0" collapsed="false">
      <c r="A116" s="239" t="n">
        <f aca="false">+A$88</f>
        <v>5097200</v>
      </c>
      <c r="B116" s="240" t="str">
        <f aca="false">+B$88</f>
        <v>30/07/2015</v>
      </c>
      <c r="C116" s="218" t="s">
        <v>311</v>
      </c>
      <c r="D116" s="218" t="n">
        <v>622</v>
      </c>
      <c r="E116" s="218" t="n">
        <v>27</v>
      </c>
      <c r="F116" s="218" t="n">
        <v>6</v>
      </c>
      <c r="G116" s="218" t="n">
        <v>3</v>
      </c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08"/>
      <c r="U116" s="208"/>
    </row>
    <row r="117" customFormat="false" ht="14.25" hidden="false" customHeight="false" outlineLevel="0" collapsed="false">
      <c r="A117" s="239" t="n">
        <f aca="false">+A$88</f>
        <v>5097200</v>
      </c>
      <c r="B117" s="240" t="str">
        <f aca="false">+B$88</f>
        <v>30/07/2015</v>
      </c>
      <c r="C117" s="218" t="s">
        <v>312</v>
      </c>
      <c r="D117" s="218" t="n">
        <v>515</v>
      </c>
      <c r="E117" s="218"/>
      <c r="F117" s="218" t="n">
        <v>1</v>
      </c>
      <c r="G117" s="218"/>
      <c r="H117" s="218"/>
      <c r="I117" s="218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08"/>
      <c r="U117" s="208"/>
    </row>
    <row r="118" customFormat="false" ht="14.25" hidden="false" customHeight="false" outlineLevel="0" collapsed="false">
      <c r="A118" s="239" t="n">
        <f aca="false">+A$88</f>
        <v>5097200</v>
      </c>
      <c r="B118" s="240" t="str">
        <f aca="false">+B$88</f>
        <v>30/07/2015</v>
      </c>
      <c r="C118" s="218" t="s">
        <v>313</v>
      </c>
      <c r="D118" s="218" t="n">
        <v>608</v>
      </c>
      <c r="E118" s="218" t="n">
        <v>1</v>
      </c>
      <c r="F118" s="218" t="n">
        <v>2</v>
      </c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08"/>
      <c r="U118" s="208"/>
    </row>
    <row r="119" customFormat="false" ht="14.25" hidden="false" customHeight="false" outlineLevel="0" collapsed="false">
      <c r="A119" s="239" t="n">
        <f aca="false">+A$88</f>
        <v>5097200</v>
      </c>
      <c r="B119" s="240" t="str">
        <f aca="false">+B$88</f>
        <v>30/07/2015</v>
      </c>
      <c r="C119" s="218" t="s">
        <v>314</v>
      </c>
      <c r="D119" s="218" t="n">
        <v>847</v>
      </c>
      <c r="E119" s="218" t="n">
        <v>1</v>
      </c>
      <c r="F119" s="218"/>
      <c r="G119" s="218"/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08"/>
      <c r="U119" s="208"/>
    </row>
    <row r="120" customFormat="false" ht="14.25" hidden="false" customHeight="false" outlineLevel="0" collapsed="false">
      <c r="A120" s="239" t="n">
        <f aca="false">+A$88</f>
        <v>5097200</v>
      </c>
      <c r="B120" s="240" t="str">
        <f aca="false">+B$88</f>
        <v>30/07/2015</v>
      </c>
      <c r="C120" s="218" t="s">
        <v>315</v>
      </c>
      <c r="D120" s="218" t="n">
        <v>838</v>
      </c>
      <c r="E120" s="218"/>
      <c r="F120" s="218"/>
      <c r="G120" s="218" t="n">
        <v>1</v>
      </c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08"/>
      <c r="U120" s="208"/>
    </row>
    <row r="121" customFormat="false" ht="14.25" hidden="false" customHeight="false" outlineLevel="0" collapsed="false">
      <c r="A121" s="239" t="n">
        <f aca="false">+A$88</f>
        <v>5097200</v>
      </c>
      <c r="B121" s="240" t="str">
        <f aca="false">+B$88</f>
        <v>30/07/2015</v>
      </c>
      <c r="C121" s="218" t="s">
        <v>316</v>
      </c>
      <c r="D121" s="218" t="n">
        <v>807</v>
      </c>
      <c r="E121" s="218" t="n">
        <v>855</v>
      </c>
      <c r="F121" s="218" t="n">
        <v>255</v>
      </c>
      <c r="G121" s="218" t="n">
        <v>81</v>
      </c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08"/>
      <c r="U121" s="208"/>
    </row>
    <row r="122" customFormat="false" ht="14.25" hidden="false" customHeight="false" outlineLevel="0" collapsed="false">
      <c r="A122" s="239" t="n">
        <f aca="false">+A$88</f>
        <v>5097200</v>
      </c>
      <c r="B122" s="240" t="str">
        <f aca="false">+B$88</f>
        <v>30/07/2015</v>
      </c>
      <c r="C122" s="218" t="s">
        <v>317</v>
      </c>
      <c r="D122" s="218" t="n">
        <v>831</v>
      </c>
      <c r="E122" s="218"/>
      <c r="F122" s="218" t="n">
        <v>2</v>
      </c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08"/>
      <c r="U122" s="208"/>
    </row>
    <row r="123" customFormat="false" ht="14.25" hidden="false" customHeight="false" outlineLevel="0" collapsed="false">
      <c r="A123" s="239" t="n">
        <f aca="false">+A$88</f>
        <v>5097200</v>
      </c>
      <c r="B123" s="240" t="str">
        <f aca="false">+B$88</f>
        <v>30/07/2015</v>
      </c>
      <c r="C123" s="218" t="s">
        <v>318</v>
      </c>
      <c r="D123" s="218" t="n">
        <v>757</v>
      </c>
      <c r="E123" s="218" t="n">
        <v>2</v>
      </c>
      <c r="F123" s="218" t="n">
        <v>4</v>
      </c>
      <c r="G123" s="218" t="n">
        <v>4</v>
      </c>
      <c r="H123" s="218"/>
      <c r="I123" s="218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08"/>
      <c r="U123" s="208"/>
    </row>
    <row r="124" customFormat="false" ht="14.25" hidden="false" customHeight="false" outlineLevel="0" collapsed="false">
      <c r="A124" s="239" t="n">
        <f aca="false">+A$88</f>
        <v>5097200</v>
      </c>
      <c r="B124" s="240" t="str">
        <f aca="false">+B$88</f>
        <v>30/07/2015</v>
      </c>
      <c r="C124" s="218" t="s">
        <v>319</v>
      </c>
      <c r="D124" s="218" t="n">
        <v>801</v>
      </c>
      <c r="E124" s="218"/>
      <c r="F124" s="218"/>
      <c r="G124" s="218" t="n">
        <v>1</v>
      </c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08"/>
      <c r="U124" s="208"/>
    </row>
    <row r="125" customFormat="false" ht="14.25" hidden="false" customHeight="false" outlineLevel="0" collapsed="false">
      <c r="A125" s="239" t="n">
        <f aca="false">+A$88</f>
        <v>5097200</v>
      </c>
      <c r="B125" s="240" t="str">
        <f aca="false">+B$88</f>
        <v>30/07/2015</v>
      </c>
      <c r="C125" s="218" t="s">
        <v>320</v>
      </c>
      <c r="D125" s="218" t="n">
        <v>650</v>
      </c>
      <c r="E125" s="218" t="n">
        <v>312</v>
      </c>
      <c r="F125" s="218"/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08"/>
      <c r="U125" s="208"/>
    </row>
    <row r="126" customFormat="false" ht="14.25" hidden="false" customHeight="false" outlineLevel="0" collapsed="false">
      <c r="A126" s="239" t="n">
        <f aca="false">+A$88</f>
        <v>5097200</v>
      </c>
      <c r="B126" s="240" t="str">
        <f aca="false">+B$88</f>
        <v>30/07/2015</v>
      </c>
      <c r="C126" s="218" t="s">
        <v>321</v>
      </c>
      <c r="D126" s="218" t="n">
        <v>657</v>
      </c>
      <c r="E126" s="218" t="n">
        <v>4</v>
      </c>
      <c r="F126" s="218"/>
      <c r="G126" s="218"/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08"/>
      <c r="U126" s="208"/>
    </row>
    <row r="127" customFormat="false" ht="14.25" hidden="false" customHeight="false" outlineLevel="0" collapsed="false">
      <c r="A127" s="239" t="n">
        <f aca="false">+A$88</f>
        <v>5097200</v>
      </c>
      <c r="B127" s="240" t="str">
        <f aca="false">+B$88</f>
        <v>30/07/2015</v>
      </c>
      <c r="C127" s="218" t="s">
        <v>322</v>
      </c>
      <c r="D127" s="218" t="n">
        <v>880</v>
      </c>
      <c r="E127" s="218" t="n">
        <v>4</v>
      </c>
      <c r="F127" s="218"/>
      <c r="G127" s="218"/>
      <c r="H127" s="218"/>
      <c r="I127" s="218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08"/>
      <c r="U127" s="208"/>
    </row>
    <row r="128" customFormat="false" ht="14.25" hidden="false" customHeight="false" outlineLevel="0" collapsed="false">
      <c r="A128" s="239" t="n">
        <f aca="false">+A$88</f>
        <v>5097200</v>
      </c>
      <c r="B128" s="240" t="str">
        <f aca="false">+B$88</f>
        <v>30/07/2015</v>
      </c>
      <c r="C128" s="218" t="s">
        <v>323</v>
      </c>
      <c r="D128" s="218" t="n">
        <v>892</v>
      </c>
      <c r="E128" s="218" t="n">
        <v>1</v>
      </c>
      <c r="F128" s="218"/>
      <c r="G128" s="218"/>
      <c r="H128" s="218"/>
      <c r="I128" s="218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08"/>
      <c r="U128" s="208"/>
    </row>
    <row r="129" customFormat="false" ht="14.25" hidden="false" customHeight="false" outlineLevel="0" collapsed="false">
      <c r="A129" s="239" t="n">
        <f aca="false">+A$88</f>
        <v>5097200</v>
      </c>
      <c r="B129" s="240" t="str">
        <f aca="false">+B$88</f>
        <v>30/07/2015</v>
      </c>
      <c r="C129" s="218" t="s">
        <v>324</v>
      </c>
      <c r="D129" s="218" t="n">
        <v>3206</v>
      </c>
      <c r="E129" s="218" t="n">
        <v>1</v>
      </c>
      <c r="F129" s="218"/>
      <c r="G129" s="218"/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08"/>
      <c r="U129" s="208"/>
    </row>
    <row r="130" customFormat="false" ht="14.25" hidden="false" customHeight="false" outlineLevel="0" collapsed="false">
      <c r="A130" s="239" t="n">
        <f aca="false">+A$88</f>
        <v>5097200</v>
      </c>
      <c r="B130" s="240" t="str">
        <f aca="false">+B$88</f>
        <v>30/07/2015</v>
      </c>
      <c r="C130" s="218" t="s">
        <v>325</v>
      </c>
      <c r="D130" s="218" t="n">
        <v>906</v>
      </c>
      <c r="E130" s="218" t="n">
        <v>1</v>
      </c>
      <c r="F130" s="218" t="n">
        <v>1</v>
      </c>
      <c r="G130" s="218" t="n">
        <v>1</v>
      </c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  <c r="R130" s="218"/>
      <c r="S130" s="218"/>
      <c r="T130" s="208"/>
      <c r="U130" s="208"/>
    </row>
    <row r="131" customFormat="false" ht="14.25" hidden="false" customHeight="false" outlineLevel="0" collapsed="false">
      <c r="A131" s="239" t="n">
        <f aca="false">+A$88</f>
        <v>5097200</v>
      </c>
      <c r="B131" s="240" t="str">
        <f aca="false">+B$88</f>
        <v>30/07/2015</v>
      </c>
      <c r="C131" s="218" t="s">
        <v>326</v>
      </c>
      <c r="D131" s="218" t="n">
        <v>1043</v>
      </c>
      <c r="E131" s="218"/>
      <c r="F131" s="218" t="n">
        <v>1</v>
      </c>
      <c r="G131" s="218"/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08"/>
      <c r="U131" s="208"/>
    </row>
    <row r="132" customFormat="false" ht="14.25" hidden="false" customHeight="false" outlineLevel="0" collapsed="false">
      <c r="A132" s="239" t="n">
        <f aca="false">+A$88</f>
        <v>5097200</v>
      </c>
      <c r="B132" s="240" t="str">
        <f aca="false">+B$88</f>
        <v>30/07/2015</v>
      </c>
      <c r="C132" s="218" t="s">
        <v>306</v>
      </c>
      <c r="D132" s="218" t="n">
        <v>1042</v>
      </c>
      <c r="E132" s="218" t="n">
        <v>1</v>
      </c>
      <c r="F132" s="218"/>
      <c r="G132" s="218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08"/>
      <c r="U132" s="208"/>
    </row>
    <row r="133" customFormat="false" ht="14.25" hidden="false" customHeight="false" outlineLevel="0" collapsed="false">
      <c r="A133" s="239" t="n">
        <f aca="false">+A$88</f>
        <v>5097200</v>
      </c>
      <c r="B133" s="240" t="str">
        <f aca="false">+B$88</f>
        <v>30/07/2015</v>
      </c>
      <c r="C133" s="218" t="s">
        <v>327</v>
      </c>
      <c r="D133" s="218" t="n">
        <v>1028</v>
      </c>
      <c r="E133" s="218" t="n">
        <v>7</v>
      </c>
      <c r="F133" s="218" t="n">
        <v>12</v>
      </c>
      <c r="G133" s="218" t="n">
        <v>19</v>
      </c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08"/>
      <c r="U133" s="208"/>
    </row>
    <row r="134" customFormat="false" ht="14.25" hidden="false" customHeight="false" outlineLevel="0" collapsed="false">
      <c r="A134" s="239" t="n">
        <f aca="false">+A$88</f>
        <v>5097200</v>
      </c>
      <c r="B134" s="240" t="str">
        <f aca="false">+B$88</f>
        <v>30/07/2015</v>
      </c>
      <c r="C134" s="218" t="s">
        <v>328</v>
      </c>
      <c r="D134" s="218" t="n">
        <v>978</v>
      </c>
      <c r="E134" s="218" t="n">
        <v>5</v>
      </c>
      <c r="F134" s="218" t="n">
        <v>36</v>
      </c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08"/>
      <c r="U134" s="208"/>
    </row>
    <row r="135" customFormat="false" ht="14.25" hidden="false" customHeight="false" outlineLevel="0" collapsed="false">
      <c r="A135" s="239" t="n">
        <f aca="false">+A$88</f>
        <v>5097200</v>
      </c>
      <c r="B135" s="240" t="str">
        <f aca="false">+B$88</f>
        <v>30/07/2015</v>
      </c>
      <c r="C135" s="218" t="s">
        <v>329</v>
      </c>
      <c r="D135" s="218" t="n">
        <v>1004</v>
      </c>
      <c r="E135" s="218" t="n">
        <v>2</v>
      </c>
      <c r="F135" s="218"/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  <c r="R135" s="218"/>
      <c r="S135" s="218"/>
      <c r="T135" s="208"/>
      <c r="U135" s="208"/>
    </row>
    <row r="136" customFormat="false" ht="14.25" hidden="false" customHeight="false" outlineLevel="0" collapsed="false">
      <c r="A136" s="239" t="n">
        <f aca="false">+A$88</f>
        <v>5097200</v>
      </c>
      <c r="B136" s="240" t="str">
        <f aca="false">+B$88</f>
        <v>30/07/2015</v>
      </c>
      <c r="C136" s="218" t="s">
        <v>330</v>
      </c>
      <c r="D136" s="218" t="n">
        <v>928</v>
      </c>
      <c r="E136" s="218" t="n">
        <v>1</v>
      </c>
      <c r="F136" s="218" t="n">
        <v>3</v>
      </c>
      <c r="G136" s="218" t="n">
        <v>5</v>
      </c>
      <c r="H136" s="218"/>
      <c r="I136" s="218"/>
      <c r="J136" s="218"/>
      <c r="K136" s="218"/>
      <c r="L136" s="218"/>
      <c r="M136" s="218"/>
      <c r="N136" s="218"/>
      <c r="O136" s="218"/>
      <c r="P136" s="218"/>
      <c r="Q136" s="218"/>
      <c r="R136" s="218"/>
      <c r="S136" s="218"/>
      <c r="T136" s="208"/>
      <c r="U136" s="208"/>
    </row>
    <row r="137" customFormat="false" ht="14.25" hidden="false" customHeight="false" outlineLevel="0" collapsed="false">
      <c r="A137" s="239" t="n">
        <f aca="false">+A$88</f>
        <v>5097200</v>
      </c>
      <c r="B137" s="240" t="str">
        <f aca="false">+B$88</f>
        <v>30/07/2015</v>
      </c>
      <c r="C137" s="218" t="s">
        <v>331</v>
      </c>
      <c r="D137" s="218" t="n">
        <v>908</v>
      </c>
      <c r="E137" s="218"/>
      <c r="F137" s="218"/>
      <c r="G137" s="218" t="n">
        <v>4</v>
      </c>
      <c r="H137" s="218"/>
      <c r="I137" s="218"/>
      <c r="J137" s="218"/>
      <c r="K137" s="218"/>
      <c r="L137" s="218"/>
      <c r="M137" s="218"/>
      <c r="N137" s="218"/>
      <c r="O137" s="218"/>
      <c r="P137" s="218"/>
      <c r="Q137" s="218"/>
      <c r="R137" s="218"/>
      <c r="S137" s="218"/>
      <c r="T137" s="208"/>
      <c r="U137" s="208"/>
    </row>
    <row r="138" customFormat="false" ht="14.25" hidden="false" customHeight="false" outlineLevel="0" collapsed="false">
      <c r="A138" s="239" t="n">
        <f aca="false">+A$88</f>
        <v>5097200</v>
      </c>
      <c r="B138" s="240" t="str">
        <f aca="false">+B$88</f>
        <v>30/07/2015</v>
      </c>
      <c r="C138" s="218" t="s">
        <v>332</v>
      </c>
      <c r="D138" s="218" t="n">
        <v>933</v>
      </c>
      <c r="E138" s="218" t="n">
        <v>140</v>
      </c>
      <c r="F138" s="218" t="n">
        <v>144</v>
      </c>
      <c r="G138" s="218" t="n">
        <v>107</v>
      </c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218"/>
      <c r="S138" s="218"/>
      <c r="T138" s="208"/>
      <c r="U138" s="208"/>
    </row>
    <row r="139" customFormat="false" ht="14.25" hidden="false" customHeight="false" outlineLevel="0" collapsed="false">
      <c r="A139" s="239" t="n">
        <f aca="false">+A$88</f>
        <v>5097200</v>
      </c>
      <c r="B139" s="240" t="str">
        <f aca="false">+B$88</f>
        <v>30/07/2015</v>
      </c>
      <c r="C139" s="218" t="s">
        <v>333</v>
      </c>
      <c r="D139" s="218" t="n">
        <v>3168</v>
      </c>
      <c r="E139" s="218" t="n">
        <v>1</v>
      </c>
      <c r="F139" s="218"/>
      <c r="G139" s="218"/>
      <c r="H139" s="218"/>
      <c r="I139" s="218"/>
      <c r="J139" s="218"/>
      <c r="K139" s="218"/>
      <c r="L139" s="218"/>
      <c r="M139" s="218"/>
      <c r="N139" s="218"/>
      <c r="O139" s="218"/>
      <c r="P139" s="218"/>
      <c r="Q139" s="218"/>
      <c r="R139" s="218"/>
      <c r="S139" s="218"/>
      <c r="T139" s="208"/>
      <c r="U139" s="208"/>
    </row>
    <row r="140" customFormat="false" ht="14.25" hidden="false" customHeight="false" outlineLevel="0" collapsed="false">
      <c r="A140" s="239" t="n">
        <f aca="false">+A$88</f>
        <v>5097200</v>
      </c>
      <c r="B140" s="240" t="str">
        <f aca="false">+B$88</f>
        <v>30/07/2015</v>
      </c>
      <c r="C140" s="218"/>
      <c r="D140" s="218"/>
      <c r="E140" s="218"/>
      <c r="F140" s="218"/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08"/>
      <c r="U140" s="208"/>
    </row>
    <row r="141" customFormat="false" ht="14.25" hidden="false" customHeight="false" outlineLevel="0" collapsed="false">
      <c r="A141" s="239" t="n">
        <f aca="false">+A$88</f>
        <v>5097200</v>
      </c>
      <c r="B141" s="240" t="str">
        <f aca="false">+B$88</f>
        <v>30/07/2015</v>
      </c>
      <c r="C141" s="218"/>
      <c r="D141" s="218"/>
      <c r="E141" s="218"/>
      <c r="F141" s="218"/>
      <c r="G141" s="218"/>
      <c r="H141" s="218"/>
      <c r="I141" s="218"/>
      <c r="J141" s="218"/>
      <c r="K141" s="218"/>
      <c r="L141" s="218"/>
      <c r="M141" s="218"/>
      <c r="N141" s="218"/>
      <c r="O141" s="218"/>
      <c r="P141" s="218"/>
      <c r="Q141" s="218"/>
      <c r="R141" s="218"/>
      <c r="S141" s="218"/>
      <c r="T141" s="208"/>
      <c r="U141" s="208"/>
    </row>
    <row r="142" customFormat="false" ht="14.25" hidden="false" customHeight="false" outlineLevel="0" collapsed="false">
      <c r="A142" s="239" t="n">
        <f aca="false">+A$88</f>
        <v>5097200</v>
      </c>
      <c r="B142" s="240" t="str">
        <f aca="false">+B$88</f>
        <v>30/07/2015</v>
      </c>
      <c r="C142" s="218"/>
      <c r="D142" s="218"/>
      <c r="E142" s="218"/>
      <c r="F142" s="218"/>
      <c r="G142" s="218"/>
      <c r="H142" s="218"/>
      <c r="I142" s="218"/>
      <c r="J142" s="218"/>
      <c r="K142" s="218"/>
      <c r="L142" s="218"/>
      <c r="M142" s="218"/>
      <c r="N142" s="218"/>
      <c r="O142" s="218"/>
      <c r="P142" s="218"/>
      <c r="Q142" s="218"/>
      <c r="R142" s="218"/>
      <c r="S142" s="218"/>
      <c r="T142" s="208"/>
      <c r="U142" s="208"/>
    </row>
    <row r="143" customFormat="false" ht="14.25" hidden="false" customHeight="false" outlineLevel="0" collapsed="false">
      <c r="A143" s="239" t="n">
        <f aca="false">+A$88</f>
        <v>5097200</v>
      </c>
      <c r="B143" s="240" t="str">
        <f aca="false">+B$88</f>
        <v>30/07/2015</v>
      </c>
      <c r="C143" s="218"/>
      <c r="D143" s="218"/>
      <c r="E143" s="218"/>
      <c r="F143" s="218"/>
      <c r="G143" s="218"/>
      <c r="H143" s="218"/>
      <c r="I143" s="218"/>
      <c r="J143" s="218"/>
      <c r="K143" s="218"/>
      <c r="L143" s="218"/>
      <c r="M143" s="218"/>
      <c r="N143" s="218"/>
      <c r="O143" s="218"/>
      <c r="P143" s="218"/>
      <c r="Q143" s="218"/>
      <c r="R143" s="218"/>
      <c r="S143" s="218"/>
      <c r="T143" s="208"/>
      <c r="U143" s="208"/>
    </row>
    <row r="144" customFormat="false" ht="14.25" hidden="false" customHeight="false" outlineLevel="0" collapsed="false">
      <c r="A144" s="239" t="n">
        <f aca="false">+A$88</f>
        <v>5097200</v>
      </c>
      <c r="B144" s="240" t="str">
        <f aca="false">+B$88</f>
        <v>30/07/2015</v>
      </c>
      <c r="C144" s="218"/>
      <c r="D144" s="218"/>
      <c r="E144" s="218"/>
      <c r="F144" s="218"/>
      <c r="G144" s="218"/>
      <c r="H144" s="218"/>
      <c r="I144" s="218"/>
      <c r="J144" s="218"/>
      <c r="K144" s="218"/>
      <c r="L144" s="218"/>
      <c r="M144" s="218"/>
      <c r="N144" s="218"/>
      <c r="O144" s="218"/>
      <c r="P144" s="218"/>
      <c r="Q144" s="218"/>
      <c r="R144" s="218"/>
      <c r="S144" s="218"/>
      <c r="T144" s="208"/>
      <c r="U144" s="208"/>
    </row>
    <row r="145" customFormat="false" ht="14.25" hidden="false" customHeight="false" outlineLevel="0" collapsed="false">
      <c r="A145" s="239" t="n">
        <f aca="false">+A$88</f>
        <v>5097200</v>
      </c>
      <c r="B145" s="240" t="str">
        <f aca="false">+B$88</f>
        <v>30/07/2015</v>
      </c>
      <c r="C145" s="218"/>
      <c r="D145" s="218"/>
      <c r="E145" s="218"/>
      <c r="F145" s="218"/>
      <c r="G145" s="218"/>
      <c r="H145" s="218"/>
      <c r="I145" s="218"/>
      <c r="J145" s="218"/>
      <c r="K145" s="218"/>
      <c r="L145" s="218"/>
      <c r="M145" s="218"/>
      <c r="N145" s="218"/>
      <c r="O145" s="218"/>
      <c r="P145" s="218"/>
      <c r="Q145" s="218"/>
      <c r="R145" s="218"/>
      <c r="S145" s="218"/>
      <c r="T145" s="208"/>
      <c r="U145" s="208"/>
    </row>
    <row r="146" customFormat="false" ht="14.25" hidden="false" customHeight="false" outlineLevel="0" collapsed="false">
      <c r="A146" s="239" t="n">
        <f aca="false">+A$88</f>
        <v>5097200</v>
      </c>
      <c r="B146" s="240" t="str">
        <f aca="false">+B$88</f>
        <v>30/07/2015</v>
      </c>
      <c r="C146" s="218"/>
      <c r="D146" s="218"/>
      <c r="E146" s="218"/>
      <c r="F146" s="218"/>
      <c r="G146" s="218"/>
      <c r="H146" s="218"/>
      <c r="I146" s="218"/>
      <c r="J146" s="218"/>
      <c r="K146" s="218"/>
      <c r="L146" s="218"/>
      <c r="M146" s="218"/>
      <c r="N146" s="218"/>
      <c r="O146" s="218"/>
      <c r="P146" s="218"/>
      <c r="Q146" s="218"/>
      <c r="R146" s="218"/>
      <c r="S146" s="218"/>
      <c r="T146" s="208"/>
      <c r="U146" s="208"/>
    </row>
    <row r="147" customFormat="false" ht="14.25" hidden="false" customHeight="false" outlineLevel="0" collapsed="false">
      <c r="A147" s="239" t="n">
        <f aca="false">+A$88</f>
        <v>5097200</v>
      </c>
      <c r="B147" s="240" t="str">
        <f aca="false">+B$88</f>
        <v>30/07/2015</v>
      </c>
      <c r="C147" s="218"/>
      <c r="D147" s="218"/>
      <c r="E147" s="218"/>
      <c r="F147" s="218"/>
      <c r="G147" s="218"/>
      <c r="H147" s="218"/>
      <c r="I147" s="218"/>
      <c r="J147" s="218"/>
      <c r="K147" s="218"/>
      <c r="L147" s="218"/>
      <c r="M147" s="218"/>
      <c r="N147" s="218"/>
      <c r="O147" s="218"/>
      <c r="P147" s="218"/>
      <c r="Q147" s="218"/>
      <c r="R147" s="218"/>
      <c r="S147" s="218"/>
      <c r="T147" s="208"/>
      <c r="U147" s="208"/>
    </row>
    <row r="148" customFormat="false" ht="14.25" hidden="false" customHeight="false" outlineLevel="0" collapsed="false">
      <c r="A148" s="239" t="n">
        <f aca="false">+A$88</f>
        <v>5097200</v>
      </c>
      <c r="B148" s="240" t="str">
        <f aca="false">+B$88</f>
        <v>30/07/2015</v>
      </c>
      <c r="C148" s="218"/>
      <c r="D148" s="218"/>
      <c r="E148" s="218"/>
      <c r="F148" s="218"/>
      <c r="G148" s="218"/>
      <c r="H148" s="218"/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8"/>
      <c r="T148" s="208"/>
      <c r="U148" s="208"/>
    </row>
    <row r="149" customFormat="false" ht="14.25" hidden="false" customHeight="false" outlineLevel="0" collapsed="false">
      <c r="A149" s="239" t="n">
        <f aca="false">+A$88</f>
        <v>5097200</v>
      </c>
      <c r="B149" s="240" t="str">
        <f aca="false">+B$88</f>
        <v>30/07/2015</v>
      </c>
      <c r="C149" s="218"/>
      <c r="D149" s="218"/>
      <c r="E149" s="218"/>
      <c r="F149" s="218"/>
      <c r="G149" s="218"/>
      <c r="H149" s="218"/>
      <c r="I149" s="218"/>
      <c r="J149" s="218"/>
      <c r="K149" s="218"/>
      <c r="L149" s="218"/>
      <c r="M149" s="218"/>
      <c r="N149" s="218"/>
      <c r="O149" s="218"/>
      <c r="P149" s="218"/>
      <c r="Q149" s="218"/>
      <c r="R149" s="218"/>
      <c r="S149" s="218"/>
      <c r="T149" s="208"/>
      <c r="U149" s="208"/>
    </row>
    <row r="150" customFormat="false" ht="14.25" hidden="false" customHeight="false" outlineLevel="0" collapsed="false">
      <c r="A150" s="239" t="n">
        <f aca="false">+A$88</f>
        <v>5097200</v>
      </c>
      <c r="B150" s="240" t="str">
        <f aca="false">+B$88</f>
        <v>30/07/2015</v>
      </c>
      <c r="C150" s="218"/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08"/>
      <c r="U150" s="208"/>
    </row>
    <row r="151" customFormat="false" ht="14.25" hidden="false" customHeight="false" outlineLevel="0" collapsed="false">
      <c r="A151" s="239" t="n">
        <f aca="false">+A$88</f>
        <v>5097200</v>
      </c>
      <c r="B151" s="240" t="str">
        <f aca="false">+B$88</f>
        <v>30/07/2015</v>
      </c>
      <c r="C151" s="218"/>
      <c r="D151" s="218"/>
      <c r="E151" s="218"/>
      <c r="F151" s="218"/>
      <c r="G151" s="218"/>
      <c r="H151" s="218"/>
      <c r="I151" s="218"/>
      <c r="J151" s="218"/>
      <c r="K151" s="218"/>
      <c r="L151" s="218"/>
      <c r="M151" s="218"/>
      <c r="N151" s="218"/>
      <c r="O151" s="218"/>
      <c r="P151" s="218"/>
      <c r="Q151" s="218"/>
      <c r="R151" s="218"/>
      <c r="S151" s="218"/>
      <c r="T151" s="208"/>
      <c r="U151" s="208"/>
    </row>
    <row r="152" customFormat="false" ht="14.25" hidden="false" customHeight="false" outlineLevel="0" collapsed="false">
      <c r="A152" s="239" t="n">
        <f aca="false">+A$88</f>
        <v>5097200</v>
      </c>
      <c r="B152" s="240" t="str">
        <f aca="false">+B$88</f>
        <v>30/07/2015</v>
      </c>
      <c r="C152" s="218"/>
      <c r="D152" s="218"/>
      <c r="E152" s="218"/>
      <c r="F152" s="218"/>
      <c r="G152" s="218"/>
      <c r="H152" s="218"/>
      <c r="I152" s="218"/>
      <c r="J152" s="218"/>
      <c r="K152" s="218"/>
      <c r="L152" s="218"/>
      <c r="M152" s="218"/>
      <c r="N152" s="218"/>
      <c r="O152" s="218"/>
      <c r="P152" s="218"/>
      <c r="Q152" s="218"/>
      <c r="R152" s="218"/>
      <c r="S152" s="218"/>
      <c r="T152" s="208"/>
      <c r="U152" s="208"/>
    </row>
    <row r="153" customFormat="false" ht="14.25" hidden="false" customHeight="false" outlineLevel="0" collapsed="false">
      <c r="A153" s="239" t="n">
        <f aca="false">+A$88</f>
        <v>5097200</v>
      </c>
      <c r="B153" s="240" t="str">
        <f aca="false">+B$88</f>
        <v>30/07/2015</v>
      </c>
      <c r="C153" s="218"/>
      <c r="D153" s="218"/>
      <c r="E153" s="218"/>
      <c r="F153" s="218"/>
      <c r="G153" s="218"/>
      <c r="H153" s="218"/>
      <c r="I153" s="218"/>
      <c r="J153" s="218"/>
      <c r="K153" s="218"/>
      <c r="L153" s="218"/>
      <c r="M153" s="218"/>
      <c r="N153" s="218"/>
      <c r="O153" s="218"/>
      <c r="P153" s="218"/>
      <c r="Q153" s="218"/>
      <c r="R153" s="218"/>
      <c r="S153" s="218"/>
      <c r="T153" s="208"/>
      <c r="U153" s="208"/>
    </row>
    <row r="154" customFormat="false" ht="14.25" hidden="false" customHeight="false" outlineLevel="0" collapsed="false">
      <c r="A154" s="239" t="n">
        <f aca="false">+A$88</f>
        <v>5097200</v>
      </c>
      <c r="B154" s="240" t="str">
        <f aca="false">+B$88</f>
        <v>30/07/2015</v>
      </c>
      <c r="C154" s="218"/>
      <c r="D154" s="218"/>
      <c r="E154" s="218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08"/>
      <c r="U154" s="208"/>
    </row>
    <row r="155" customFormat="false" ht="14.25" hidden="false" customHeight="false" outlineLevel="0" collapsed="false">
      <c r="A155" s="239" t="n">
        <f aca="false">+A$88</f>
        <v>5097200</v>
      </c>
      <c r="B155" s="240" t="str">
        <f aca="false">+B$88</f>
        <v>30/07/2015</v>
      </c>
      <c r="C155" s="218"/>
      <c r="D155" s="218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08"/>
      <c r="U155" s="208"/>
    </row>
    <row r="156" customFormat="false" ht="14.25" hidden="false" customHeight="false" outlineLevel="0" collapsed="false">
      <c r="A156" s="239" t="n">
        <f aca="false">+A$88</f>
        <v>5097200</v>
      </c>
      <c r="B156" s="240" t="str">
        <f aca="false">+B$88</f>
        <v>30/07/2015</v>
      </c>
      <c r="C156" s="218"/>
      <c r="D156" s="218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08"/>
      <c r="U156" s="208"/>
    </row>
    <row r="157" customFormat="false" ht="14.25" hidden="false" customHeight="false" outlineLevel="0" collapsed="false">
      <c r="A157" s="239" t="n">
        <f aca="false">+A$88</f>
        <v>5097200</v>
      </c>
      <c r="B157" s="240" t="str">
        <f aca="false">+B$88</f>
        <v>30/07/2015</v>
      </c>
      <c r="C157" s="218"/>
      <c r="D157" s="218"/>
      <c r="E157" s="218"/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08"/>
      <c r="U157" s="208"/>
    </row>
    <row r="158" customFormat="false" ht="14.25" hidden="false" customHeight="false" outlineLevel="0" collapsed="false">
      <c r="A158" s="239" t="n">
        <f aca="false">+A$88</f>
        <v>5097200</v>
      </c>
      <c r="B158" s="240" t="str">
        <f aca="false">+B$88</f>
        <v>30/07/2015</v>
      </c>
      <c r="C158" s="218"/>
      <c r="D158" s="218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08"/>
      <c r="U158" s="208"/>
    </row>
    <row r="159" customFormat="false" ht="14.25" hidden="false" customHeight="false" outlineLevel="0" collapsed="false">
      <c r="A159" s="239" t="n">
        <f aca="false">+A$88</f>
        <v>5097200</v>
      </c>
      <c r="B159" s="240" t="str">
        <f aca="false">+B$88</f>
        <v>30/07/2015</v>
      </c>
      <c r="C159" s="218"/>
      <c r="D159" s="218"/>
      <c r="E159" s="218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08"/>
      <c r="U159" s="208"/>
    </row>
    <row r="160" customFormat="false" ht="14.25" hidden="false" customHeight="false" outlineLevel="0" collapsed="false">
      <c r="A160" s="239" t="n">
        <f aca="false">+A$88</f>
        <v>5097200</v>
      </c>
      <c r="B160" s="240" t="str">
        <f aca="false">+B$88</f>
        <v>30/07/2015</v>
      </c>
      <c r="C160" s="218"/>
      <c r="D160" s="218"/>
      <c r="E160" s="218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08"/>
      <c r="U160" s="208"/>
    </row>
    <row r="161" customFormat="false" ht="14.25" hidden="false" customHeight="false" outlineLevel="0" collapsed="false">
      <c r="A161" s="239" t="n">
        <f aca="false">+A$88</f>
        <v>5097200</v>
      </c>
      <c r="B161" s="240" t="str">
        <f aca="false">+B$88</f>
        <v>30/07/2015</v>
      </c>
      <c r="C161" s="218"/>
      <c r="D161" s="218"/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08"/>
      <c r="U161" s="208"/>
    </row>
    <row r="162" customFormat="false" ht="14.25" hidden="false" customHeight="false" outlineLevel="0" collapsed="false">
      <c r="A162" s="239" t="n">
        <f aca="false">+A$88</f>
        <v>5097200</v>
      </c>
      <c r="B162" s="240" t="str">
        <f aca="false">+B$88</f>
        <v>30/07/2015</v>
      </c>
      <c r="C162" s="218"/>
      <c r="D162" s="218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08"/>
      <c r="U162" s="208"/>
    </row>
    <row r="163" customFormat="false" ht="14.25" hidden="false" customHeight="false" outlineLevel="0" collapsed="false">
      <c r="A163" s="239" t="n">
        <f aca="false">+A$88</f>
        <v>5097200</v>
      </c>
      <c r="B163" s="240" t="str">
        <f aca="false">+B$88</f>
        <v>30/07/2015</v>
      </c>
      <c r="C163" s="218"/>
      <c r="D163" s="218"/>
      <c r="E163" s="218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08"/>
      <c r="U163" s="208"/>
    </row>
    <row r="164" customFormat="false" ht="14.25" hidden="false" customHeight="false" outlineLevel="0" collapsed="false">
      <c r="A164" s="239" t="n">
        <f aca="false">+A$88</f>
        <v>5097200</v>
      </c>
      <c r="B164" s="240" t="str">
        <f aca="false">+B$88</f>
        <v>30/07/2015</v>
      </c>
      <c r="C164" s="218"/>
      <c r="D164" s="218"/>
      <c r="E164" s="218"/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08"/>
      <c r="U164" s="208"/>
    </row>
    <row r="165" customFormat="false" ht="14.25" hidden="false" customHeight="false" outlineLevel="0" collapsed="false">
      <c r="A165" s="239" t="n">
        <f aca="false">+A$88</f>
        <v>5097200</v>
      </c>
      <c r="B165" s="240" t="str">
        <f aca="false">+B$88</f>
        <v>30/07/2015</v>
      </c>
      <c r="C165" s="218"/>
      <c r="D165" s="218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08"/>
      <c r="U165" s="208"/>
    </row>
    <row r="166" customFormat="false" ht="14.25" hidden="false" customHeight="false" outlineLevel="0" collapsed="false">
      <c r="A166" s="239" t="n">
        <f aca="false">+A$88</f>
        <v>5097200</v>
      </c>
      <c r="B166" s="240" t="str">
        <f aca="false">+B$88</f>
        <v>30/07/2015</v>
      </c>
      <c r="C166" s="218"/>
      <c r="D166" s="218"/>
      <c r="E166" s="218"/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08"/>
      <c r="U166" s="208"/>
    </row>
    <row r="167" customFormat="false" ht="14.25" hidden="false" customHeight="false" outlineLevel="0" collapsed="false">
      <c r="A167" s="239" t="n">
        <f aca="false">+A$88</f>
        <v>5097200</v>
      </c>
      <c r="B167" s="240" t="str">
        <f aca="false">+B$88</f>
        <v>30/07/2015</v>
      </c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08"/>
      <c r="U167" s="208"/>
    </row>
    <row r="168" customFormat="false" ht="14.25" hidden="false" customHeight="false" outlineLevel="0" collapsed="false">
      <c r="A168" s="239" t="n">
        <f aca="false">+A$88</f>
        <v>5097200</v>
      </c>
      <c r="B168" s="240" t="str">
        <f aca="false">+B$88</f>
        <v>30/07/2015</v>
      </c>
      <c r="C168" s="218"/>
      <c r="D168" s="218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08"/>
      <c r="U168" s="208"/>
    </row>
    <row r="169" customFormat="false" ht="14.25" hidden="false" customHeight="false" outlineLevel="0" collapsed="false">
      <c r="A169" s="239" t="n">
        <f aca="false">+A$88</f>
        <v>5097200</v>
      </c>
      <c r="B169" s="240" t="str">
        <f aca="false">+B$88</f>
        <v>30/07/2015</v>
      </c>
      <c r="C169" s="218"/>
      <c r="D169" s="218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08"/>
      <c r="U169" s="208"/>
    </row>
    <row r="170" customFormat="false" ht="14.25" hidden="false" customHeight="false" outlineLevel="0" collapsed="false">
      <c r="A170" s="239" t="n">
        <f aca="false">+A$88</f>
        <v>5097200</v>
      </c>
      <c r="B170" s="240" t="str">
        <f aca="false">+B$88</f>
        <v>30/07/2015</v>
      </c>
      <c r="C170" s="218"/>
      <c r="D170" s="218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08"/>
      <c r="U170" s="208"/>
    </row>
    <row r="171" customFormat="false" ht="14.25" hidden="false" customHeight="false" outlineLevel="0" collapsed="false">
      <c r="A171" s="239" t="n">
        <f aca="false">+A$88</f>
        <v>5097200</v>
      </c>
      <c r="B171" s="240" t="str">
        <f aca="false">+B$88</f>
        <v>30/07/2015</v>
      </c>
      <c r="C171" s="218"/>
      <c r="D171" s="218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08"/>
      <c r="U171" s="208"/>
    </row>
    <row r="172" customFormat="false" ht="14.25" hidden="false" customHeight="false" outlineLevel="0" collapsed="false">
      <c r="A172" s="239" t="n">
        <f aca="false">+A$88</f>
        <v>5097200</v>
      </c>
      <c r="B172" s="240" t="str">
        <f aca="false">+B$88</f>
        <v>30/07/2015</v>
      </c>
      <c r="C172" s="218"/>
      <c r="D172" s="218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08"/>
      <c r="U172" s="208"/>
    </row>
    <row r="173" customFormat="false" ht="14.25" hidden="false" customHeight="false" outlineLevel="0" collapsed="false">
      <c r="A173" s="239" t="n">
        <f aca="false">+A$88</f>
        <v>5097200</v>
      </c>
      <c r="B173" s="240" t="str">
        <f aca="false">+B$88</f>
        <v>30/07/2015</v>
      </c>
      <c r="C173" s="218"/>
      <c r="D173" s="218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08"/>
      <c r="U173" s="208"/>
    </row>
    <row r="174" customFormat="false" ht="14.25" hidden="false" customHeight="false" outlineLevel="0" collapsed="false">
      <c r="A174" s="239" t="n">
        <f aca="false">+A$88</f>
        <v>5097200</v>
      </c>
      <c r="B174" s="240" t="str">
        <f aca="false">+B$88</f>
        <v>30/07/2015</v>
      </c>
      <c r="C174" s="218"/>
      <c r="D174" s="218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08"/>
      <c r="U174" s="208"/>
    </row>
    <row r="175" customFormat="false" ht="14.25" hidden="false" customHeight="false" outlineLevel="0" collapsed="false">
      <c r="A175" s="239" t="n">
        <f aca="false">+A$88</f>
        <v>5097200</v>
      </c>
      <c r="B175" s="240" t="str">
        <f aca="false">+B$88</f>
        <v>30/07/2015</v>
      </c>
      <c r="C175" s="218"/>
      <c r="D175" s="218"/>
      <c r="E175" s="218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08"/>
      <c r="U175" s="208"/>
    </row>
    <row r="176" customFormat="false" ht="14.25" hidden="false" customHeight="false" outlineLevel="0" collapsed="false">
      <c r="A176" s="239" t="n">
        <f aca="false">+A$88</f>
        <v>5097200</v>
      </c>
      <c r="B176" s="240" t="str">
        <f aca="false">+B$88</f>
        <v>30/07/2015</v>
      </c>
      <c r="C176" s="218"/>
      <c r="D176" s="218"/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08"/>
      <c r="U176" s="208"/>
    </row>
    <row r="177" customFormat="false" ht="14.25" hidden="false" customHeight="false" outlineLevel="0" collapsed="false">
      <c r="A177" s="239" t="n">
        <f aca="false">+A$88</f>
        <v>5097200</v>
      </c>
      <c r="B177" s="240" t="str">
        <f aca="false">+B$88</f>
        <v>30/07/2015</v>
      </c>
      <c r="C177" s="218"/>
      <c r="D177" s="218"/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08"/>
      <c r="U177" s="208"/>
    </row>
    <row r="178" customFormat="false" ht="14.25" hidden="false" customHeight="false" outlineLevel="0" collapsed="false">
      <c r="A178" s="239" t="n">
        <f aca="false">+A$88</f>
        <v>5097200</v>
      </c>
      <c r="B178" s="240" t="str">
        <f aca="false">+B$88</f>
        <v>30/07/2015</v>
      </c>
      <c r="C178" s="218"/>
      <c r="D178" s="218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08"/>
      <c r="U178" s="208"/>
    </row>
    <row r="179" customFormat="false" ht="14.25" hidden="false" customHeight="false" outlineLevel="0" collapsed="false">
      <c r="A179" s="239" t="n">
        <f aca="false">+A$88</f>
        <v>5097200</v>
      </c>
      <c r="B179" s="240" t="str">
        <f aca="false">+B$88</f>
        <v>30/07/2015</v>
      </c>
      <c r="C179" s="218"/>
      <c r="D179" s="218"/>
      <c r="E179" s="218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08"/>
      <c r="U179" s="208"/>
    </row>
    <row r="180" customFormat="false" ht="14.25" hidden="false" customHeight="false" outlineLevel="0" collapsed="false">
      <c r="A180" s="239" t="n">
        <f aca="false">+A$88</f>
        <v>5097200</v>
      </c>
      <c r="B180" s="240" t="str">
        <f aca="false">+B$88</f>
        <v>30/07/2015</v>
      </c>
      <c r="C180" s="218"/>
      <c r="D180" s="218"/>
      <c r="E180" s="218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08"/>
      <c r="U180" s="208"/>
    </row>
    <row r="181" customFormat="false" ht="14.25" hidden="false" customHeight="false" outlineLevel="0" collapsed="false">
      <c r="A181" s="239" t="n">
        <f aca="false">+A$88</f>
        <v>5097200</v>
      </c>
      <c r="B181" s="240" t="str">
        <f aca="false">+B$88</f>
        <v>30/07/2015</v>
      </c>
      <c r="C181" s="218"/>
      <c r="D181" s="218"/>
      <c r="E181" s="218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08"/>
      <c r="U181" s="208"/>
    </row>
    <row r="182" customFormat="false" ht="14.25" hidden="false" customHeight="false" outlineLevel="0" collapsed="false">
      <c r="A182" s="239" t="n">
        <f aca="false">+A$88</f>
        <v>5097200</v>
      </c>
      <c r="B182" s="240" t="str">
        <f aca="false">+B$88</f>
        <v>30/07/2015</v>
      </c>
      <c r="C182" s="218"/>
      <c r="D182" s="218"/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08"/>
      <c r="U182" s="208"/>
    </row>
    <row r="183" customFormat="false" ht="14.25" hidden="false" customHeight="false" outlineLevel="0" collapsed="false">
      <c r="A183" s="239" t="n">
        <f aca="false">+A$88</f>
        <v>5097200</v>
      </c>
      <c r="B183" s="240" t="str">
        <f aca="false">+B$88</f>
        <v>30/07/2015</v>
      </c>
      <c r="C183" s="218"/>
      <c r="D183" s="218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08"/>
      <c r="U183" s="208"/>
    </row>
    <row r="184" customFormat="false" ht="14.25" hidden="false" customHeight="false" outlineLevel="0" collapsed="false">
      <c r="A184" s="239" t="n">
        <f aca="false">+A$88</f>
        <v>5097200</v>
      </c>
      <c r="B184" s="240" t="str">
        <f aca="false">+B$88</f>
        <v>30/07/2015</v>
      </c>
      <c r="C184" s="218"/>
      <c r="D184" s="218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08"/>
      <c r="U184" s="208"/>
    </row>
    <row r="185" customFormat="false" ht="14.25" hidden="false" customHeight="false" outlineLevel="0" collapsed="false">
      <c r="A185" s="239" t="n">
        <f aca="false">+A$88</f>
        <v>5097200</v>
      </c>
      <c r="B185" s="240" t="str">
        <f aca="false">+B$88</f>
        <v>30/07/2015</v>
      </c>
      <c r="C185" s="218"/>
      <c r="D185" s="218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08"/>
      <c r="U185" s="208"/>
    </row>
    <row r="186" customFormat="false" ht="14.25" hidden="false" customHeight="false" outlineLevel="0" collapsed="false">
      <c r="A186" s="239" t="n">
        <f aca="false">+A$88</f>
        <v>5097200</v>
      </c>
      <c r="B186" s="240" t="str">
        <f aca="false">+B$88</f>
        <v>30/07/2015</v>
      </c>
      <c r="C186" s="218"/>
      <c r="D186" s="218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08"/>
      <c r="U186" s="208"/>
    </row>
    <row r="187" customFormat="false" ht="14.25" hidden="false" customHeight="false" outlineLevel="0" collapsed="false">
      <c r="A187" s="239" t="n">
        <f aca="false">+A$88</f>
        <v>5097200</v>
      </c>
      <c r="B187" s="240" t="str">
        <f aca="false">+B$88</f>
        <v>30/07/2015</v>
      </c>
      <c r="C187" s="218"/>
      <c r="D187" s="218"/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08"/>
      <c r="U187" s="208"/>
    </row>
    <row r="188" customFormat="false" ht="14.25" hidden="false" customHeight="false" outlineLevel="0" collapsed="false">
      <c r="A188" s="239" t="n">
        <f aca="false">+A$88</f>
        <v>5097200</v>
      </c>
      <c r="B188" s="240" t="str">
        <f aca="false">+B$88</f>
        <v>30/07/2015</v>
      </c>
      <c r="C188" s="218"/>
      <c r="D188" s="218"/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08"/>
      <c r="U188" s="208"/>
    </row>
    <row r="189" customFormat="false" ht="14.25" hidden="false" customHeight="false" outlineLevel="0" collapsed="false">
      <c r="A189" s="239" t="n">
        <f aca="false">+A$88</f>
        <v>5097200</v>
      </c>
      <c r="B189" s="240" t="str">
        <f aca="false">+B$88</f>
        <v>30/07/2015</v>
      </c>
      <c r="C189" s="218"/>
      <c r="D189" s="218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08"/>
      <c r="U189" s="208"/>
    </row>
    <row r="190" customFormat="false" ht="14.25" hidden="false" customHeight="false" outlineLevel="0" collapsed="false">
      <c r="A190" s="239" t="n">
        <f aca="false">+A$88</f>
        <v>5097200</v>
      </c>
      <c r="B190" s="240" t="str">
        <f aca="false">+B$88</f>
        <v>30/07/2015</v>
      </c>
      <c r="C190" s="218"/>
      <c r="D190" s="218"/>
      <c r="E190" s="218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08"/>
      <c r="U190" s="208"/>
    </row>
    <row r="191" customFormat="false" ht="14.25" hidden="false" customHeight="false" outlineLevel="0" collapsed="false">
      <c r="A191" s="239" t="n">
        <f aca="false">+A$88</f>
        <v>5097200</v>
      </c>
      <c r="B191" s="240" t="str">
        <f aca="false">+B$88</f>
        <v>30/07/2015</v>
      </c>
      <c r="C191" s="218"/>
      <c r="D191" s="218"/>
      <c r="E191" s="218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08"/>
      <c r="U191" s="208"/>
    </row>
    <row r="192" customFormat="false" ht="14.25" hidden="false" customHeight="false" outlineLevel="0" collapsed="false">
      <c r="A192" s="239" t="n">
        <f aca="false">+A$88</f>
        <v>5097200</v>
      </c>
      <c r="B192" s="240" t="str">
        <f aca="false">+B$88</f>
        <v>30/07/2015</v>
      </c>
      <c r="C192" s="218"/>
      <c r="D192" s="218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08"/>
      <c r="U192" s="208"/>
    </row>
    <row r="193" customFormat="false" ht="14.25" hidden="false" customHeight="false" outlineLevel="0" collapsed="false">
      <c r="A193" s="239" t="n">
        <f aca="false">+A$88</f>
        <v>5097200</v>
      </c>
      <c r="B193" s="240" t="str">
        <f aca="false">+B$88</f>
        <v>30/07/2015</v>
      </c>
      <c r="C193" s="218"/>
      <c r="D193" s="218"/>
      <c r="E193" s="218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08"/>
      <c r="U193" s="208"/>
    </row>
    <row r="194" customFormat="false" ht="14.25" hidden="false" customHeight="false" outlineLevel="0" collapsed="false">
      <c r="A194" s="239" t="n">
        <f aca="false">+A$88</f>
        <v>5097200</v>
      </c>
      <c r="B194" s="240" t="str">
        <f aca="false">+B$88</f>
        <v>30/07/2015</v>
      </c>
      <c r="C194" s="218"/>
      <c r="D194" s="218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08"/>
      <c r="U194" s="208"/>
    </row>
    <row r="195" customFormat="false" ht="14.25" hidden="false" customHeight="false" outlineLevel="0" collapsed="false">
      <c r="A195" s="239" t="n">
        <f aca="false">+A$88</f>
        <v>5097200</v>
      </c>
      <c r="B195" s="240" t="str">
        <f aca="false">+B$88</f>
        <v>30/07/2015</v>
      </c>
      <c r="C195" s="218"/>
      <c r="D195" s="218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08"/>
      <c r="U195" s="208"/>
    </row>
    <row r="196" customFormat="false" ht="14.25" hidden="false" customHeight="false" outlineLevel="0" collapsed="false">
      <c r="A196" s="239" t="n">
        <f aca="false">+A$88</f>
        <v>5097200</v>
      </c>
      <c r="B196" s="240" t="str">
        <f aca="false">+B$88</f>
        <v>30/07/2015</v>
      </c>
      <c r="C196" s="218"/>
      <c r="D196" s="218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08"/>
      <c r="U196" s="208"/>
    </row>
    <row r="197" customFormat="false" ht="14.25" hidden="false" customHeight="false" outlineLevel="0" collapsed="false">
      <c r="A197" s="239" t="n">
        <f aca="false">+A$88</f>
        <v>5097200</v>
      </c>
      <c r="B197" s="240" t="str">
        <f aca="false">+B$88</f>
        <v>30/07/2015</v>
      </c>
      <c r="C197" s="218"/>
      <c r="D197" s="218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08"/>
      <c r="U197" s="208"/>
    </row>
    <row r="198" customFormat="false" ht="14.25" hidden="false" customHeight="false" outlineLevel="0" collapsed="false">
      <c r="A198" s="239" t="n">
        <f aca="false">+A$88</f>
        <v>5097200</v>
      </c>
      <c r="B198" s="240" t="str">
        <f aca="false">+B$88</f>
        <v>30/07/2015</v>
      </c>
      <c r="C198" s="218"/>
      <c r="D198" s="218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08"/>
      <c r="U198" s="208"/>
    </row>
    <row r="199" customFormat="false" ht="14.25" hidden="false" customHeight="false" outlineLevel="0" collapsed="false">
      <c r="A199" s="239" t="n">
        <f aca="false">+A$88</f>
        <v>5097200</v>
      </c>
      <c r="B199" s="240" t="str">
        <f aca="false">+B$88</f>
        <v>30/07/2015</v>
      </c>
      <c r="C199" s="218"/>
      <c r="D199" s="218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08"/>
      <c r="U199" s="208"/>
    </row>
    <row r="200" customFormat="false" ht="14.25" hidden="false" customHeight="false" outlineLevel="0" collapsed="false">
      <c r="A200" s="239" t="n">
        <f aca="false">+A$88</f>
        <v>5097200</v>
      </c>
      <c r="B200" s="240" t="str">
        <f aca="false">+B$88</f>
        <v>30/07/2015</v>
      </c>
      <c r="C200" s="218"/>
      <c r="D200" s="218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08"/>
      <c r="U200" s="208"/>
    </row>
    <row r="201" customFormat="false" ht="14.25" hidden="false" customHeight="false" outlineLevel="0" collapsed="false">
      <c r="A201" s="239" t="n">
        <f aca="false">+A$88</f>
        <v>5097200</v>
      </c>
      <c r="B201" s="240" t="str">
        <f aca="false">+B$88</f>
        <v>30/07/2015</v>
      </c>
      <c r="C201" s="218"/>
      <c r="D201" s="218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08"/>
      <c r="U201" s="208"/>
    </row>
    <row r="202" customFormat="false" ht="14.25" hidden="false" customHeight="false" outlineLevel="0" collapsed="false">
      <c r="A202" s="239" t="n">
        <f aca="false">+A$88</f>
        <v>5097200</v>
      </c>
      <c r="B202" s="240" t="str">
        <f aca="false">+B$88</f>
        <v>30/07/2015</v>
      </c>
      <c r="C202" s="218"/>
      <c r="D202" s="218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08"/>
      <c r="U202" s="208"/>
    </row>
    <row r="203" customFormat="false" ht="14.25" hidden="false" customHeight="false" outlineLevel="0" collapsed="false">
      <c r="A203" s="239" t="n">
        <f aca="false">+A$88</f>
        <v>5097200</v>
      </c>
      <c r="B203" s="240" t="str">
        <f aca="false">+B$88</f>
        <v>30/07/2015</v>
      </c>
      <c r="C203" s="218"/>
      <c r="D203" s="218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08"/>
      <c r="U203" s="208"/>
    </row>
    <row r="204" customFormat="false" ht="14.25" hidden="false" customHeight="false" outlineLevel="0" collapsed="false">
      <c r="A204" s="239" t="n">
        <f aca="false">+A$88</f>
        <v>5097200</v>
      </c>
      <c r="B204" s="240" t="str">
        <f aca="false">+B$88</f>
        <v>30/07/2015</v>
      </c>
      <c r="C204" s="218"/>
      <c r="D204" s="218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08"/>
      <c r="U204" s="208"/>
    </row>
    <row r="205" customFormat="false" ht="14.25" hidden="false" customHeight="false" outlineLevel="0" collapsed="false">
      <c r="A205" s="239" t="n">
        <f aca="false">+A$88</f>
        <v>5097200</v>
      </c>
      <c r="B205" s="240" t="str">
        <f aca="false">+B$88</f>
        <v>30/07/2015</v>
      </c>
      <c r="C205" s="218"/>
      <c r="D205" s="218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08"/>
      <c r="U205" s="208"/>
    </row>
    <row r="206" customFormat="false" ht="14.25" hidden="false" customHeight="false" outlineLevel="0" collapsed="false">
      <c r="A206" s="239" t="n">
        <f aca="false">+A$88</f>
        <v>5097200</v>
      </c>
      <c r="B206" s="240" t="str">
        <f aca="false">+B$88</f>
        <v>30/07/2015</v>
      </c>
      <c r="C206" s="218"/>
      <c r="D206" s="218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08"/>
      <c r="U206" s="208"/>
    </row>
    <row r="207" customFormat="false" ht="14.25" hidden="false" customHeight="false" outlineLevel="0" collapsed="false">
      <c r="A207" s="239" t="n">
        <f aca="false">+A$88</f>
        <v>5097200</v>
      </c>
      <c r="B207" s="240" t="str">
        <f aca="false">+B$88</f>
        <v>30/07/2015</v>
      </c>
      <c r="C207" s="218"/>
      <c r="D207" s="218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08"/>
      <c r="U207" s="208"/>
    </row>
    <row r="208" customFormat="false" ht="14.25" hidden="false" customHeight="false" outlineLevel="0" collapsed="false">
      <c r="A208" s="239" t="n">
        <f aca="false">+A$88</f>
        <v>5097200</v>
      </c>
      <c r="B208" s="240" t="str">
        <f aca="false">+B$88</f>
        <v>30/07/2015</v>
      </c>
      <c r="C208" s="218"/>
      <c r="D208" s="218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08"/>
      <c r="U208" s="208"/>
    </row>
    <row r="209" customFormat="false" ht="14.25" hidden="false" customHeight="false" outlineLevel="0" collapsed="false">
      <c r="A209" s="239" t="n">
        <f aca="false">+A$88</f>
        <v>5097200</v>
      </c>
      <c r="B209" s="240" t="str">
        <f aca="false">+B$88</f>
        <v>30/07/2015</v>
      </c>
      <c r="C209" s="218"/>
      <c r="D209" s="218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08"/>
      <c r="U209" s="208"/>
    </row>
    <row r="210" customFormat="false" ht="14.25" hidden="false" customHeight="false" outlineLevel="0" collapsed="false">
      <c r="A210" s="239" t="n">
        <f aca="false">+A$88</f>
        <v>5097200</v>
      </c>
      <c r="B210" s="240" t="str">
        <f aca="false">+B$88</f>
        <v>30/07/2015</v>
      </c>
      <c r="C210" s="218"/>
      <c r="D210" s="218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08"/>
      <c r="U210" s="208"/>
    </row>
    <row r="211" customFormat="false" ht="14.25" hidden="false" customHeight="false" outlineLevel="0" collapsed="false">
      <c r="A211" s="239" t="n">
        <f aca="false">+A$88</f>
        <v>5097200</v>
      </c>
      <c r="B211" s="240" t="str">
        <f aca="false">+B$88</f>
        <v>30/07/2015</v>
      </c>
      <c r="C211" s="218"/>
      <c r="D211" s="218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08"/>
      <c r="U211" s="208"/>
    </row>
    <row r="212" customFormat="false" ht="14.25" hidden="false" customHeight="false" outlineLevel="0" collapsed="false">
      <c r="A212" s="239" t="n">
        <f aca="false">+A$88</f>
        <v>5097200</v>
      </c>
      <c r="B212" s="240" t="str">
        <f aca="false">+B$88</f>
        <v>30/07/2015</v>
      </c>
      <c r="C212" s="218"/>
      <c r="D212" s="218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08"/>
      <c r="U212" s="208"/>
    </row>
    <row r="213" customFormat="false" ht="14.25" hidden="false" customHeight="false" outlineLevel="0" collapsed="false">
      <c r="A213" s="239" t="n">
        <f aca="false">+A$88</f>
        <v>5097200</v>
      </c>
      <c r="B213" s="240" t="str">
        <f aca="false">+B$88</f>
        <v>30/07/2015</v>
      </c>
      <c r="C213" s="218"/>
      <c r="D213" s="218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08"/>
      <c r="U213" s="208"/>
    </row>
    <row r="214" customFormat="false" ht="14.25" hidden="false" customHeight="false" outlineLevel="0" collapsed="false">
      <c r="A214" s="239" t="n">
        <f aca="false">+A$88</f>
        <v>5097200</v>
      </c>
      <c r="B214" s="240" t="str">
        <f aca="false">+B$88</f>
        <v>30/07/2015</v>
      </c>
      <c r="C214" s="218"/>
      <c r="D214" s="218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08"/>
      <c r="U214" s="208"/>
    </row>
    <row r="215" customFormat="false" ht="14.25" hidden="false" customHeight="false" outlineLevel="0" collapsed="false">
      <c r="A215" s="239" t="n">
        <f aca="false">+A$88</f>
        <v>5097200</v>
      </c>
      <c r="B215" s="240" t="str">
        <f aca="false">+B$88</f>
        <v>30/07/2015</v>
      </c>
      <c r="C215" s="218"/>
      <c r="D215" s="218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08"/>
      <c r="U215" s="208"/>
    </row>
    <row r="216" customFormat="false" ht="14.25" hidden="false" customHeight="false" outlineLevel="0" collapsed="false">
      <c r="A216" s="239" t="n">
        <f aca="false">+A$88</f>
        <v>5097200</v>
      </c>
      <c r="B216" s="240" t="str">
        <f aca="false">+B$88</f>
        <v>30/07/2015</v>
      </c>
      <c r="C216" s="218"/>
      <c r="D216" s="218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08"/>
      <c r="U216" s="208"/>
    </row>
    <row r="217" customFormat="false" ht="14.25" hidden="false" customHeight="false" outlineLevel="0" collapsed="false">
      <c r="A217" s="239" t="n">
        <f aca="false">+A$88</f>
        <v>5097200</v>
      </c>
      <c r="B217" s="240" t="str">
        <f aca="false">+B$88</f>
        <v>30/07/2015</v>
      </c>
      <c r="C217" s="218"/>
      <c r="D217" s="218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08"/>
      <c r="U217" s="208"/>
    </row>
    <row r="218" customFormat="false" ht="14.25" hidden="false" customHeight="false" outlineLevel="0" collapsed="false">
      <c r="A218" s="239" t="n">
        <f aca="false">+A$88</f>
        <v>5097200</v>
      </c>
      <c r="B218" s="240" t="str">
        <f aca="false">+B$88</f>
        <v>30/07/2015</v>
      </c>
      <c r="C218" s="218"/>
      <c r="D218" s="218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08"/>
      <c r="U218" s="208"/>
    </row>
    <row r="219" customFormat="false" ht="14.25" hidden="false" customHeight="false" outlineLevel="0" collapsed="false">
      <c r="A219" s="239" t="n">
        <f aca="false">+A$88</f>
        <v>5097200</v>
      </c>
      <c r="B219" s="240" t="str">
        <f aca="false">+B$88</f>
        <v>30/07/2015</v>
      </c>
      <c r="C219" s="218"/>
      <c r="D219" s="218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08"/>
      <c r="U219" s="208"/>
    </row>
    <row r="220" customFormat="false" ht="14.25" hidden="false" customHeight="false" outlineLevel="0" collapsed="false">
      <c r="A220" s="239" t="n">
        <f aca="false">+A$88</f>
        <v>5097200</v>
      </c>
      <c r="B220" s="240" t="str">
        <f aca="false">+B$88</f>
        <v>30/07/2015</v>
      </c>
      <c r="C220" s="218"/>
      <c r="D220" s="218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08"/>
      <c r="U220" s="208"/>
    </row>
    <row r="221" customFormat="false" ht="14.25" hidden="false" customHeight="false" outlineLevel="0" collapsed="false">
      <c r="A221" s="239" t="n">
        <f aca="false">+A$88</f>
        <v>5097200</v>
      </c>
      <c r="B221" s="240" t="str">
        <f aca="false">+B$88</f>
        <v>30/07/2015</v>
      </c>
      <c r="C221" s="218"/>
      <c r="D221" s="218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08"/>
      <c r="U221" s="208"/>
    </row>
    <row r="222" customFormat="false" ht="14.25" hidden="false" customHeight="false" outlineLevel="0" collapsed="false">
      <c r="A222" s="239" t="n">
        <f aca="false">+A$88</f>
        <v>5097200</v>
      </c>
      <c r="B222" s="240" t="str">
        <f aca="false">+B$88</f>
        <v>30/07/2015</v>
      </c>
      <c r="C222" s="218"/>
      <c r="D222" s="218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08"/>
      <c r="U222" s="208"/>
    </row>
    <row r="223" customFormat="false" ht="14.25" hidden="false" customHeight="false" outlineLevel="0" collapsed="false">
      <c r="A223" s="239" t="n">
        <f aca="false">+A$88</f>
        <v>5097200</v>
      </c>
      <c r="B223" s="240" t="str">
        <f aca="false">+B$88</f>
        <v>30/07/2015</v>
      </c>
      <c r="C223" s="218"/>
      <c r="D223" s="218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08"/>
      <c r="U223" s="208"/>
    </row>
    <row r="224" customFormat="false" ht="14.25" hidden="false" customHeight="false" outlineLevel="0" collapsed="false">
      <c r="A224" s="239" t="n">
        <f aca="false">+A$88</f>
        <v>5097200</v>
      </c>
      <c r="B224" s="240" t="str">
        <f aca="false">+B$88</f>
        <v>30/07/2015</v>
      </c>
      <c r="C224" s="218"/>
      <c r="D224" s="218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08"/>
      <c r="U224" s="208"/>
    </row>
    <row r="225" customFormat="false" ht="14.25" hidden="false" customHeight="false" outlineLevel="0" collapsed="false">
      <c r="A225" s="239" t="n">
        <f aca="false">+A$88</f>
        <v>5097200</v>
      </c>
      <c r="B225" s="240" t="str">
        <f aca="false">+B$88</f>
        <v>30/07/2015</v>
      </c>
      <c r="C225" s="218"/>
      <c r="D225" s="218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08"/>
      <c r="U225" s="208"/>
    </row>
    <row r="226" customFormat="false" ht="14.25" hidden="false" customHeight="false" outlineLevel="0" collapsed="false">
      <c r="A226" s="239" t="n">
        <f aca="false">+A$88</f>
        <v>5097200</v>
      </c>
      <c r="B226" s="240" t="str">
        <f aca="false">+B$88</f>
        <v>30/07/2015</v>
      </c>
      <c r="C226" s="218"/>
      <c r="D226" s="218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08"/>
      <c r="U226" s="208"/>
    </row>
    <row r="227" customFormat="false" ht="14.25" hidden="false" customHeight="false" outlineLevel="0" collapsed="false">
      <c r="A227" s="239" t="n">
        <f aca="false">+A$88</f>
        <v>5097200</v>
      </c>
      <c r="B227" s="240" t="str">
        <f aca="false">+B$88</f>
        <v>30/07/2015</v>
      </c>
      <c r="C227" s="218"/>
      <c r="D227" s="218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08"/>
      <c r="U227" s="208"/>
    </row>
    <row r="228" customFormat="false" ht="14.25" hidden="false" customHeight="false" outlineLevel="0" collapsed="false">
      <c r="A228" s="239" t="n">
        <f aca="false">+A$88</f>
        <v>5097200</v>
      </c>
      <c r="B228" s="240" t="str">
        <f aca="false">+B$88</f>
        <v>30/07/2015</v>
      </c>
      <c r="C228" s="218"/>
      <c r="D228" s="218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08"/>
      <c r="U228" s="208"/>
    </row>
    <row r="229" customFormat="false" ht="14.25" hidden="false" customHeight="false" outlineLevel="0" collapsed="false">
      <c r="A229" s="239" t="n">
        <f aca="false">+A$88</f>
        <v>5097200</v>
      </c>
      <c r="B229" s="240" t="str">
        <f aca="false">+B$88</f>
        <v>30/07/2015</v>
      </c>
      <c r="C229" s="218"/>
      <c r="D229" s="218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08"/>
      <c r="U229" s="208"/>
    </row>
    <row r="230" customFormat="false" ht="14.25" hidden="false" customHeight="false" outlineLevel="0" collapsed="false">
      <c r="A230" s="239" t="n">
        <f aca="false">+A$88</f>
        <v>5097200</v>
      </c>
      <c r="B230" s="240" t="str">
        <f aca="false">+B$88</f>
        <v>30/07/2015</v>
      </c>
      <c r="C230" s="218"/>
      <c r="D230" s="218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08"/>
      <c r="U230" s="208"/>
    </row>
    <row r="231" customFormat="false" ht="14.25" hidden="false" customHeight="false" outlineLevel="0" collapsed="false">
      <c r="A231" s="239" t="n">
        <f aca="false">+A$88</f>
        <v>5097200</v>
      </c>
      <c r="B231" s="240" t="str">
        <f aca="false">+B$88</f>
        <v>30/07/2015</v>
      </c>
      <c r="C231" s="218"/>
      <c r="D231" s="218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08"/>
      <c r="U231" s="208"/>
    </row>
    <row r="232" customFormat="false" ht="14.25" hidden="false" customHeight="false" outlineLevel="0" collapsed="false">
      <c r="A232" s="239" t="n">
        <f aca="false">+A$88</f>
        <v>5097200</v>
      </c>
      <c r="B232" s="240" t="str">
        <f aca="false">+B$88</f>
        <v>30/07/2015</v>
      </c>
      <c r="C232" s="218"/>
      <c r="D232" s="218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08"/>
      <c r="U232" s="208"/>
    </row>
    <row r="233" customFormat="false" ht="14.25" hidden="false" customHeight="false" outlineLevel="0" collapsed="false">
      <c r="A233" s="239" t="n">
        <f aca="false">+A$88</f>
        <v>5097200</v>
      </c>
      <c r="B233" s="240" t="str">
        <f aca="false">+B$88</f>
        <v>30/07/2015</v>
      </c>
      <c r="C233" s="218"/>
      <c r="D233" s="218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08"/>
      <c r="U233" s="208"/>
    </row>
    <row r="234" customFormat="false" ht="14.25" hidden="false" customHeight="false" outlineLevel="0" collapsed="false">
      <c r="A234" s="239" t="n">
        <f aca="false">+A$88</f>
        <v>5097200</v>
      </c>
      <c r="B234" s="240" t="str">
        <f aca="false">+B$88</f>
        <v>30/07/2015</v>
      </c>
      <c r="C234" s="218"/>
      <c r="D234" s="218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08"/>
      <c r="U234" s="208"/>
    </row>
    <row r="235" customFormat="false" ht="14.25" hidden="false" customHeight="false" outlineLevel="0" collapsed="false">
      <c r="A235" s="239" t="n">
        <f aca="false">+A$88</f>
        <v>5097200</v>
      </c>
      <c r="B235" s="240" t="str">
        <f aca="false">+B$88</f>
        <v>30/07/2015</v>
      </c>
      <c r="C235" s="218"/>
      <c r="D235" s="218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08"/>
      <c r="U235" s="208"/>
    </row>
    <row r="236" customFormat="false" ht="14.25" hidden="false" customHeight="false" outlineLevel="0" collapsed="false">
      <c r="A236" s="239" t="n">
        <f aca="false">+A$88</f>
        <v>5097200</v>
      </c>
      <c r="B236" s="240" t="str">
        <f aca="false">+B$88</f>
        <v>30/07/2015</v>
      </c>
      <c r="C236" s="218"/>
      <c r="D236" s="218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08"/>
      <c r="U236" s="208"/>
    </row>
    <row r="237" customFormat="false" ht="14.25" hidden="false" customHeight="false" outlineLevel="0" collapsed="false">
      <c r="A237" s="239" t="n">
        <f aca="false">+A$88</f>
        <v>5097200</v>
      </c>
      <c r="B237" s="240" t="str">
        <f aca="false">+B$88</f>
        <v>30/07/2015</v>
      </c>
      <c r="C237" s="218"/>
      <c r="D237" s="218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08"/>
      <c r="U237" s="208"/>
    </row>
    <row r="238" customFormat="false" ht="14.25" hidden="false" customHeight="false" outlineLevel="0" collapsed="false">
      <c r="A238" s="239" t="n">
        <f aca="false">+A$88</f>
        <v>5097200</v>
      </c>
      <c r="B238" s="240" t="str">
        <f aca="false">+B$88</f>
        <v>30/07/2015</v>
      </c>
      <c r="C238" s="218"/>
      <c r="D238" s="218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08"/>
      <c r="U238" s="208"/>
    </row>
    <row r="239" customFormat="false" ht="14.25" hidden="false" customHeight="false" outlineLevel="0" collapsed="false">
      <c r="A239" s="239" t="n">
        <f aca="false">+A$88</f>
        <v>5097200</v>
      </c>
      <c r="B239" s="240" t="str">
        <f aca="false">+B$88</f>
        <v>30/07/2015</v>
      </c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08"/>
      <c r="U239" s="208"/>
    </row>
    <row r="240" customFormat="false" ht="14.25" hidden="false" customHeight="false" outlineLevel="0" collapsed="false">
      <c r="A240" s="239" t="n">
        <f aca="false">+A$88</f>
        <v>5097200</v>
      </c>
      <c r="B240" s="240" t="str">
        <f aca="false">+B$88</f>
        <v>30/07/2015</v>
      </c>
      <c r="C240" s="218"/>
      <c r="D240" s="218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08"/>
      <c r="U240" s="208"/>
    </row>
    <row r="241" customFormat="false" ht="14.25" hidden="false" customHeight="false" outlineLevel="0" collapsed="false">
      <c r="A241" s="239" t="n">
        <f aca="false">+A$88</f>
        <v>5097200</v>
      </c>
      <c r="B241" s="240" t="str">
        <f aca="false">+B$88</f>
        <v>30/07/2015</v>
      </c>
      <c r="C241" s="218"/>
      <c r="D241" s="218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08"/>
      <c r="U241" s="208"/>
    </row>
    <row r="242" customFormat="false" ht="14.25" hidden="false" customHeight="false" outlineLevel="0" collapsed="false">
      <c r="A242" s="239" t="n">
        <f aca="false">+A$88</f>
        <v>5097200</v>
      </c>
      <c r="B242" s="240" t="str">
        <f aca="false">+B$88</f>
        <v>30/07/2015</v>
      </c>
      <c r="C242" s="218"/>
      <c r="D242" s="218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08"/>
      <c r="U242" s="208"/>
    </row>
    <row r="243" customFormat="false" ht="14.25" hidden="false" customHeight="false" outlineLevel="0" collapsed="false">
      <c r="A243" s="239" t="n">
        <f aca="false">+A$88</f>
        <v>5097200</v>
      </c>
      <c r="B243" s="240" t="str">
        <f aca="false">+B$88</f>
        <v>30/07/2015</v>
      </c>
      <c r="C243" s="218"/>
      <c r="D243" s="218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08"/>
      <c r="U243" s="208"/>
    </row>
    <row r="244" customFormat="false" ht="12.75" hidden="false" customHeight="false" outlineLevel="0" collapsed="false">
      <c r="C244" s="248"/>
      <c r="D244" s="248"/>
      <c r="E244" s="248"/>
      <c r="F244" s="249"/>
      <c r="G244" s="249"/>
      <c r="H244" s="248"/>
      <c r="I244" s="248"/>
      <c r="J244" s="248"/>
      <c r="K244" s="248"/>
      <c r="L244" s="248"/>
      <c r="M244" s="248"/>
      <c r="N244" s="248"/>
      <c r="O244" s="248"/>
      <c r="P244" s="248"/>
      <c r="Q244" s="248"/>
      <c r="R244" s="248"/>
      <c r="S244" s="248"/>
      <c r="T244" s="208"/>
      <c r="U244" s="208"/>
    </row>
    <row r="245" customFormat="false" ht="12.75" hidden="false" customHeight="false" outlineLevel="0" collapsed="false">
      <c r="C245" s="248"/>
      <c r="D245" s="248"/>
      <c r="E245" s="248"/>
      <c r="F245" s="249"/>
      <c r="G245" s="249"/>
      <c r="H245" s="248"/>
      <c r="I245" s="248"/>
      <c r="J245" s="248"/>
      <c r="K245" s="248"/>
      <c r="L245" s="248"/>
      <c r="M245" s="248"/>
      <c r="N245" s="248"/>
      <c r="O245" s="248"/>
      <c r="P245" s="248"/>
      <c r="Q245" s="248"/>
      <c r="R245" s="248"/>
      <c r="S245" s="248"/>
      <c r="T245" s="208"/>
      <c r="U245" s="208"/>
    </row>
    <row r="246" customFormat="false" ht="12.75" hidden="false" customHeight="false" outlineLevel="0" collapsed="false">
      <c r="C246" s="248"/>
      <c r="D246" s="248"/>
      <c r="E246" s="248"/>
      <c r="F246" s="249"/>
      <c r="G246" s="249"/>
      <c r="H246" s="248"/>
      <c r="I246" s="248"/>
      <c r="J246" s="248"/>
      <c r="K246" s="248"/>
      <c r="L246" s="248"/>
      <c r="M246" s="248"/>
      <c r="N246" s="248"/>
      <c r="O246" s="248"/>
      <c r="P246" s="248"/>
      <c r="Q246" s="248"/>
      <c r="R246" s="248"/>
      <c r="S246" s="248"/>
      <c r="T246" s="208"/>
      <c r="U246" s="208"/>
    </row>
    <row r="247" customFormat="false" ht="12.75" hidden="false" customHeight="false" outlineLevel="0" collapsed="false">
      <c r="C247" s="248"/>
      <c r="D247" s="248"/>
      <c r="E247" s="248"/>
      <c r="F247" s="249"/>
      <c r="G247" s="249"/>
      <c r="H247" s="248"/>
      <c r="I247" s="248"/>
      <c r="J247" s="248"/>
      <c r="K247" s="248"/>
      <c r="L247" s="248"/>
      <c r="M247" s="248"/>
      <c r="N247" s="248"/>
      <c r="O247" s="248"/>
      <c r="P247" s="248"/>
      <c r="Q247" s="248"/>
      <c r="R247" s="248"/>
      <c r="S247" s="248"/>
      <c r="T247" s="208"/>
      <c r="U247" s="208"/>
    </row>
    <row r="248" customFormat="false" ht="12.75" hidden="false" customHeight="false" outlineLevel="0" collapsed="false">
      <c r="C248" s="248"/>
      <c r="D248" s="248"/>
      <c r="E248" s="248"/>
      <c r="F248" s="249"/>
      <c r="G248" s="249"/>
      <c r="H248" s="248"/>
      <c r="I248" s="248"/>
      <c r="J248" s="248"/>
      <c r="K248" s="248"/>
      <c r="L248" s="248"/>
      <c r="M248" s="248"/>
      <c r="N248" s="248"/>
      <c r="O248" s="248"/>
      <c r="P248" s="248"/>
      <c r="Q248" s="248"/>
      <c r="R248" s="248"/>
      <c r="S248" s="248"/>
      <c r="T248" s="208"/>
      <c r="U248" s="208"/>
    </row>
    <row r="249" customFormat="false" ht="12.75" hidden="false" customHeight="false" outlineLevel="0" collapsed="false">
      <c r="C249" s="248"/>
      <c r="D249" s="248"/>
      <c r="E249" s="248"/>
      <c r="F249" s="249"/>
      <c r="G249" s="249"/>
      <c r="H249" s="248"/>
      <c r="I249" s="248"/>
      <c r="J249" s="248"/>
      <c r="K249" s="248"/>
      <c r="L249" s="248"/>
      <c r="M249" s="248"/>
      <c r="N249" s="248"/>
      <c r="O249" s="248"/>
      <c r="P249" s="248"/>
      <c r="Q249" s="248"/>
      <c r="R249" s="248"/>
      <c r="S249" s="248"/>
      <c r="T249" s="208"/>
      <c r="U249" s="208"/>
    </row>
    <row r="250" customFormat="false" ht="12.75" hidden="false" customHeight="false" outlineLevel="0" collapsed="false">
      <c r="C250" s="248"/>
      <c r="D250" s="248"/>
      <c r="E250" s="248"/>
      <c r="F250" s="249"/>
      <c r="G250" s="249"/>
      <c r="H250" s="248"/>
      <c r="I250" s="248"/>
      <c r="J250" s="248"/>
      <c r="K250" s="248"/>
      <c r="L250" s="248"/>
      <c r="M250" s="248"/>
      <c r="N250" s="248"/>
      <c r="O250" s="248"/>
      <c r="P250" s="248"/>
      <c r="Q250" s="248"/>
      <c r="R250" s="248"/>
      <c r="S250" s="248"/>
      <c r="T250" s="208"/>
      <c r="U250" s="208"/>
    </row>
    <row r="251" customFormat="false" ht="12.75" hidden="false" customHeight="false" outlineLevel="0" collapsed="false">
      <c r="C251" s="248"/>
      <c r="D251" s="248"/>
      <c r="E251" s="248"/>
      <c r="F251" s="249"/>
      <c r="G251" s="249"/>
      <c r="H251" s="248"/>
      <c r="I251" s="248"/>
      <c r="J251" s="248"/>
      <c r="K251" s="248"/>
      <c r="L251" s="248"/>
      <c r="M251" s="248"/>
      <c r="N251" s="248"/>
      <c r="O251" s="248"/>
      <c r="P251" s="248"/>
      <c r="Q251" s="248"/>
      <c r="R251" s="248"/>
      <c r="S251" s="248"/>
      <c r="T251" s="208"/>
      <c r="U251" s="208"/>
    </row>
    <row r="252" customFormat="false" ht="12.75" hidden="false" customHeight="false" outlineLevel="0" collapsed="false">
      <c r="C252" s="248"/>
      <c r="D252" s="248"/>
      <c r="E252" s="248"/>
      <c r="F252" s="249"/>
      <c r="G252" s="249"/>
      <c r="H252" s="248"/>
      <c r="I252" s="248"/>
      <c r="J252" s="248"/>
      <c r="K252" s="248"/>
      <c r="L252" s="248"/>
      <c r="M252" s="248"/>
      <c r="N252" s="248"/>
      <c r="O252" s="248"/>
      <c r="P252" s="248"/>
      <c r="Q252" s="248"/>
      <c r="R252" s="248"/>
      <c r="S252" s="248"/>
      <c r="T252" s="208"/>
      <c r="U252" s="208"/>
    </row>
    <row r="253" customFormat="false" ht="12.75" hidden="false" customHeight="false" outlineLevel="0" collapsed="false">
      <c r="C253" s="248"/>
      <c r="D253" s="248"/>
      <c r="E253" s="248"/>
      <c r="F253" s="249"/>
      <c r="G253" s="249"/>
      <c r="H253" s="248"/>
      <c r="I253" s="248"/>
      <c r="J253" s="248"/>
      <c r="K253" s="248"/>
      <c r="L253" s="248"/>
      <c r="M253" s="248"/>
      <c r="N253" s="248"/>
      <c r="O253" s="248"/>
      <c r="P253" s="248"/>
      <c r="Q253" s="248"/>
      <c r="R253" s="248"/>
      <c r="S253" s="248"/>
      <c r="T253" s="208"/>
      <c r="U253" s="208"/>
    </row>
    <row r="254" customFormat="false" ht="12.75" hidden="false" customHeight="false" outlineLevel="0" collapsed="false">
      <c r="C254" s="248"/>
      <c r="D254" s="248"/>
      <c r="E254" s="248"/>
      <c r="F254" s="249"/>
      <c r="G254" s="249"/>
      <c r="H254" s="248"/>
      <c r="I254" s="248"/>
      <c r="J254" s="248"/>
      <c r="K254" s="248"/>
      <c r="L254" s="248"/>
      <c r="M254" s="248"/>
      <c r="N254" s="248"/>
      <c r="O254" s="248"/>
      <c r="P254" s="248"/>
      <c r="Q254" s="248"/>
      <c r="R254" s="248"/>
      <c r="S254" s="248"/>
      <c r="T254" s="208"/>
      <c r="U254" s="208"/>
    </row>
    <row r="255" customFormat="false" ht="12.75" hidden="false" customHeight="false" outlineLevel="0" collapsed="false">
      <c r="C255" s="248"/>
      <c r="D255" s="248"/>
      <c r="E255" s="248"/>
      <c r="F255" s="249"/>
      <c r="G255" s="249"/>
      <c r="H255" s="248"/>
      <c r="I255" s="248"/>
      <c r="J255" s="248"/>
      <c r="K255" s="248"/>
      <c r="L255" s="248"/>
      <c r="M255" s="248"/>
      <c r="N255" s="248"/>
      <c r="O255" s="248"/>
      <c r="P255" s="248"/>
      <c r="Q255" s="248"/>
      <c r="R255" s="248"/>
      <c r="S255" s="248"/>
      <c r="T255" s="208"/>
      <c r="U255" s="208"/>
    </row>
    <row r="256" customFormat="false" ht="12.75" hidden="false" customHeight="false" outlineLevel="0" collapsed="false">
      <c r="C256" s="248"/>
      <c r="D256" s="248"/>
      <c r="E256" s="248"/>
      <c r="F256" s="249"/>
      <c r="G256" s="249"/>
      <c r="H256" s="248"/>
      <c r="I256" s="248"/>
      <c r="J256" s="248"/>
      <c r="K256" s="248"/>
      <c r="L256" s="248"/>
      <c r="M256" s="248"/>
      <c r="N256" s="248"/>
      <c r="O256" s="248"/>
      <c r="P256" s="248"/>
      <c r="Q256" s="248"/>
      <c r="R256" s="248"/>
      <c r="S256" s="248"/>
      <c r="T256" s="208"/>
      <c r="U256" s="208"/>
    </row>
    <row r="257" customFormat="false" ht="12.75" hidden="false" customHeight="false" outlineLevel="0" collapsed="false">
      <c r="C257" s="248"/>
      <c r="D257" s="248"/>
      <c r="E257" s="248"/>
      <c r="F257" s="249"/>
      <c r="G257" s="249"/>
      <c r="H257" s="248"/>
      <c r="I257" s="248"/>
      <c r="J257" s="248"/>
      <c r="K257" s="248"/>
      <c r="L257" s="248"/>
      <c r="M257" s="248"/>
      <c r="N257" s="248"/>
      <c r="O257" s="248"/>
      <c r="P257" s="248"/>
      <c r="Q257" s="248"/>
      <c r="R257" s="248"/>
      <c r="S257" s="248"/>
      <c r="T257" s="208"/>
      <c r="U257" s="208"/>
    </row>
    <row r="258" customFormat="false" ht="12.75" hidden="false" customHeight="false" outlineLevel="0" collapsed="false">
      <c r="C258" s="248"/>
      <c r="D258" s="248"/>
      <c r="E258" s="248"/>
      <c r="F258" s="249"/>
      <c r="G258" s="249"/>
      <c r="H258" s="248"/>
      <c r="I258" s="248"/>
      <c r="J258" s="248"/>
      <c r="K258" s="248"/>
      <c r="L258" s="248"/>
      <c r="M258" s="248"/>
      <c r="N258" s="248"/>
      <c r="O258" s="248"/>
      <c r="P258" s="248"/>
      <c r="Q258" s="248"/>
      <c r="R258" s="248"/>
      <c r="S258" s="248"/>
      <c r="T258" s="208"/>
      <c r="U258" s="208"/>
    </row>
    <row r="259" customFormat="false" ht="12.75" hidden="false" customHeight="false" outlineLevel="0" collapsed="false">
      <c r="C259" s="248"/>
      <c r="D259" s="248"/>
      <c r="E259" s="248"/>
      <c r="F259" s="249"/>
      <c r="G259" s="249"/>
      <c r="H259" s="248"/>
      <c r="I259" s="248"/>
      <c r="J259" s="248"/>
      <c r="K259" s="248"/>
      <c r="L259" s="248"/>
      <c r="M259" s="248"/>
      <c r="N259" s="248"/>
      <c r="O259" s="248"/>
      <c r="P259" s="248"/>
      <c r="Q259" s="248"/>
      <c r="R259" s="248"/>
      <c r="S259" s="248"/>
      <c r="T259" s="208"/>
      <c r="U259" s="208"/>
    </row>
    <row r="260" customFormat="false" ht="12.75" hidden="false" customHeight="false" outlineLevel="0" collapsed="false">
      <c r="C260" s="248"/>
      <c r="D260" s="248"/>
      <c r="E260" s="248"/>
      <c r="F260" s="249"/>
      <c r="G260" s="249"/>
      <c r="H260" s="248"/>
      <c r="I260" s="248"/>
      <c r="J260" s="248"/>
      <c r="K260" s="248"/>
      <c r="L260" s="248"/>
      <c r="M260" s="248"/>
      <c r="N260" s="248"/>
      <c r="O260" s="248"/>
      <c r="P260" s="248"/>
      <c r="Q260" s="248"/>
      <c r="R260" s="248"/>
      <c r="S260" s="248"/>
      <c r="T260" s="208"/>
      <c r="U260" s="208"/>
    </row>
    <row r="261" customFormat="false" ht="12.75" hidden="false" customHeight="false" outlineLevel="0" collapsed="false">
      <c r="C261" s="248"/>
      <c r="D261" s="248"/>
      <c r="E261" s="248"/>
      <c r="F261" s="249"/>
      <c r="G261" s="249"/>
      <c r="H261" s="248"/>
      <c r="I261" s="248"/>
      <c r="J261" s="248"/>
      <c r="K261" s="248"/>
      <c r="L261" s="248"/>
      <c r="M261" s="248"/>
      <c r="N261" s="248"/>
      <c r="O261" s="248"/>
      <c r="P261" s="248"/>
      <c r="Q261" s="248"/>
      <c r="R261" s="248"/>
      <c r="S261" s="248"/>
      <c r="T261" s="208"/>
      <c r="U261" s="208"/>
    </row>
    <row r="262" customFormat="false" ht="12.75" hidden="false" customHeight="false" outlineLevel="0" collapsed="false">
      <c r="C262" s="248"/>
      <c r="D262" s="248"/>
      <c r="E262" s="248"/>
      <c r="F262" s="249"/>
      <c r="G262" s="249"/>
      <c r="H262" s="248"/>
      <c r="I262" s="248"/>
      <c r="J262" s="248"/>
      <c r="K262" s="248"/>
      <c r="L262" s="248"/>
      <c r="M262" s="248"/>
      <c r="N262" s="248"/>
      <c r="O262" s="248"/>
      <c r="P262" s="248"/>
      <c r="Q262" s="248"/>
      <c r="R262" s="248"/>
      <c r="S262" s="248"/>
      <c r="T262" s="208"/>
      <c r="U262" s="208"/>
    </row>
    <row r="263" customFormat="false" ht="12.75" hidden="false" customHeight="false" outlineLevel="0" collapsed="false">
      <c r="C263" s="248"/>
      <c r="D263" s="248"/>
      <c r="E263" s="248"/>
      <c r="F263" s="249"/>
      <c r="G263" s="249"/>
      <c r="H263" s="248"/>
      <c r="I263" s="248"/>
      <c r="J263" s="248"/>
      <c r="K263" s="248"/>
      <c r="L263" s="248"/>
      <c r="M263" s="248"/>
      <c r="N263" s="248"/>
      <c r="O263" s="248"/>
      <c r="P263" s="248"/>
      <c r="Q263" s="248"/>
      <c r="R263" s="248"/>
      <c r="S263" s="248"/>
      <c r="T263" s="208"/>
      <c r="U263" s="208"/>
    </row>
    <row r="264" customFormat="false" ht="12.75" hidden="false" customHeight="false" outlineLevel="0" collapsed="false">
      <c r="C264" s="248"/>
      <c r="D264" s="248"/>
      <c r="E264" s="248"/>
      <c r="F264" s="249"/>
      <c r="G264" s="249"/>
      <c r="H264" s="248"/>
      <c r="I264" s="248"/>
      <c r="J264" s="248"/>
      <c r="K264" s="248"/>
      <c r="L264" s="248"/>
      <c r="M264" s="248"/>
      <c r="N264" s="248"/>
      <c r="O264" s="248"/>
      <c r="P264" s="248"/>
      <c r="Q264" s="248"/>
      <c r="R264" s="248"/>
      <c r="S264" s="248"/>
      <c r="T264" s="208"/>
      <c r="U264" s="208"/>
    </row>
    <row r="265" customFormat="false" ht="12.75" hidden="false" customHeight="false" outlineLevel="0" collapsed="false">
      <c r="C265" s="248"/>
      <c r="D265" s="248"/>
      <c r="E265" s="248"/>
      <c r="F265" s="249"/>
      <c r="G265" s="249"/>
      <c r="H265" s="248"/>
      <c r="I265" s="248"/>
      <c r="J265" s="248"/>
      <c r="K265" s="248"/>
      <c r="L265" s="248"/>
      <c r="M265" s="248"/>
      <c r="N265" s="248"/>
      <c r="O265" s="248"/>
      <c r="P265" s="248"/>
      <c r="Q265" s="248"/>
      <c r="R265" s="248"/>
      <c r="S265" s="248"/>
      <c r="T265" s="208"/>
      <c r="U265" s="208"/>
    </row>
    <row r="266" customFormat="false" ht="12.75" hidden="false" customHeight="false" outlineLevel="0" collapsed="false">
      <c r="C266" s="248"/>
      <c r="D266" s="248"/>
      <c r="E266" s="248"/>
      <c r="F266" s="249"/>
      <c r="G266" s="249"/>
      <c r="H266" s="248"/>
      <c r="I266" s="248"/>
      <c r="J266" s="248"/>
      <c r="K266" s="248"/>
      <c r="L266" s="248"/>
      <c r="M266" s="248"/>
      <c r="N266" s="248"/>
      <c r="O266" s="248"/>
      <c r="P266" s="248"/>
      <c r="Q266" s="248"/>
      <c r="R266" s="248"/>
      <c r="S266" s="248"/>
      <c r="T266" s="208"/>
      <c r="U266" s="208"/>
    </row>
    <row r="267" customFormat="false" ht="12.75" hidden="false" customHeight="false" outlineLevel="0" collapsed="false">
      <c r="C267" s="248"/>
      <c r="D267" s="248"/>
      <c r="E267" s="248"/>
      <c r="F267" s="249"/>
      <c r="G267" s="249"/>
      <c r="H267" s="248"/>
      <c r="I267" s="248"/>
      <c r="J267" s="248"/>
      <c r="K267" s="248"/>
      <c r="L267" s="248"/>
      <c r="M267" s="248"/>
      <c r="N267" s="248"/>
      <c r="O267" s="248"/>
      <c r="P267" s="248"/>
      <c r="Q267" s="248"/>
      <c r="R267" s="248"/>
      <c r="S267" s="248"/>
      <c r="T267" s="208"/>
      <c r="U267" s="208"/>
    </row>
    <row r="268" customFormat="false" ht="12.75" hidden="false" customHeight="false" outlineLevel="0" collapsed="false">
      <c r="C268" s="248"/>
      <c r="D268" s="248"/>
      <c r="E268" s="248"/>
      <c r="F268" s="249"/>
      <c r="G268" s="249"/>
      <c r="H268" s="248"/>
      <c r="I268" s="248"/>
      <c r="J268" s="248"/>
      <c r="K268" s="248"/>
      <c r="L268" s="248"/>
      <c r="M268" s="248"/>
      <c r="N268" s="248"/>
      <c r="O268" s="248"/>
      <c r="P268" s="248"/>
      <c r="Q268" s="248"/>
      <c r="R268" s="248"/>
      <c r="S268" s="248"/>
      <c r="T268" s="208"/>
      <c r="U268" s="208"/>
    </row>
    <row r="269" customFormat="false" ht="12.75" hidden="false" customHeight="false" outlineLevel="0" collapsed="false">
      <c r="C269" s="248"/>
      <c r="D269" s="248"/>
      <c r="E269" s="248"/>
      <c r="F269" s="249"/>
      <c r="G269" s="249"/>
      <c r="H269" s="248"/>
      <c r="I269" s="248"/>
      <c r="J269" s="248"/>
      <c r="K269" s="248"/>
      <c r="L269" s="248"/>
      <c r="M269" s="248"/>
      <c r="N269" s="248"/>
      <c r="O269" s="248"/>
      <c r="P269" s="248"/>
      <c r="Q269" s="248"/>
      <c r="R269" s="248"/>
      <c r="S269" s="248"/>
      <c r="T269" s="208"/>
      <c r="U269" s="208"/>
    </row>
    <row r="270" customFormat="false" ht="12.75" hidden="false" customHeight="false" outlineLevel="0" collapsed="false">
      <c r="C270" s="248"/>
      <c r="D270" s="248"/>
      <c r="E270" s="248"/>
      <c r="F270" s="249"/>
      <c r="G270" s="249"/>
      <c r="H270" s="248"/>
      <c r="I270" s="248"/>
      <c r="J270" s="248"/>
      <c r="K270" s="248"/>
      <c r="L270" s="248"/>
      <c r="M270" s="248"/>
      <c r="N270" s="248"/>
      <c r="O270" s="248"/>
      <c r="P270" s="248"/>
      <c r="Q270" s="248"/>
      <c r="R270" s="248"/>
      <c r="S270" s="248"/>
      <c r="T270" s="208"/>
      <c r="U270" s="208"/>
    </row>
    <row r="271" customFormat="false" ht="12.75" hidden="false" customHeight="false" outlineLevel="0" collapsed="false">
      <c r="C271" s="248"/>
      <c r="D271" s="248"/>
      <c r="E271" s="248"/>
      <c r="F271" s="249"/>
      <c r="G271" s="249"/>
      <c r="H271" s="248"/>
      <c r="I271" s="248"/>
      <c r="J271" s="248"/>
      <c r="K271" s="248"/>
      <c r="L271" s="248"/>
      <c r="M271" s="248"/>
      <c r="N271" s="248"/>
      <c r="O271" s="248"/>
      <c r="P271" s="248"/>
      <c r="Q271" s="248"/>
      <c r="R271" s="248"/>
      <c r="S271" s="248"/>
      <c r="T271" s="208"/>
      <c r="U271" s="208"/>
    </row>
    <row r="272" customFormat="false" ht="12.75" hidden="false" customHeight="false" outlineLevel="0" collapsed="false">
      <c r="C272" s="248"/>
      <c r="D272" s="248"/>
      <c r="E272" s="248"/>
      <c r="F272" s="249"/>
      <c r="G272" s="249"/>
      <c r="H272" s="248"/>
      <c r="I272" s="248"/>
      <c r="J272" s="248"/>
      <c r="K272" s="248"/>
      <c r="L272" s="248"/>
      <c r="M272" s="248"/>
      <c r="N272" s="248"/>
      <c r="O272" s="248"/>
      <c r="P272" s="248"/>
      <c r="Q272" s="248"/>
      <c r="R272" s="248"/>
      <c r="S272" s="248"/>
      <c r="T272" s="208"/>
      <c r="U272" s="208"/>
    </row>
    <row r="273" customFormat="false" ht="12.75" hidden="false" customHeight="false" outlineLevel="0" collapsed="false">
      <c r="C273" s="248"/>
      <c r="D273" s="248"/>
      <c r="E273" s="248"/>
      <c r="F273" s="249"/>
      <c r="G273" s="249"/>
      <c r="H273" s="248"/>
      <c r="I273" s="248"/>
      <c r="J273" s="248"/>
      <c r="K273" s="248"/>
      <c r="L273" s="248"/>
      <c r="M273" s="248"/>
      <c r="N273" s="248"/>
      <c r="O273" s="248"/>
      <c r="P273" s="248"/>
      <c r="Q273" s="248"/>
      <c r="R273" s="248"/>
      <c r="S273" s="248"/>
      <c r="T273" s="208"/>
      <c r="U273" s="208"/>
    </row>
    <row r="274" customFormat="false" ht="12.75" hidden="false" customHeight="false" outlineLevel="0" collapsed="false">
      <c r="C274" s="248"/>
      <c r="D274" s="248"/>
      <c r="E274" s="248"/>
      <c r="F274" s="249"/>
      <c r="G274" s="249"/>
      <c r="H274" s="248"/>
      <c r="I274" s="248"/>
      <c r="J274" s="248"/>
      <c r="K274" s="248"/>
      <c r="L274" s="248"/>
      <c r="M274" s="248"/>
      <c r="N274" s="248"/>
      <c r="O274" s="248"/>
      <c r="P274" s="248"/>
      <c r="Q274" s="248"/>
      <c r="R274" s="248"/>
      <c r="S274" s="248"/>
      <c r="T274" s="208"/>
      <c r="U274" s="208"/>
    </row>
    <row r="275" customFormat="false" ht="12.75" hidden="false" customHeight="false" outlineLevel="0" collapsed="false">
      <c r="C275" s="248"/>
      <c r="D275" s="248"/>
      <c r="E275" s="248"/>
      <c r="F275" s="249"/>
      <c r="G275" s="249"/>
      <c r="H275" s="248"/>
      <c r="I275" s="248"/>
      <c r="J275" s="248"/>
      <c r="K275" s="248"/>
      <c r="L275" s="248"/>
      <c r="M275" s="248"/>
      <c r="N275" s="248"/>
      <c r="O275" s="248"/>
      <c r="P275" s="248"/>
      <c r="Q275" s="248"/>
      <c r="R275" s="248"/>
      <c r="S275" s="248"/>
      <c r="T275" s="208"/>
      <c r="U275" s="208"/>
    </row>
    <row r="276" customFormat="false" ht="12.75" hidden="false" customHeight="false" outlineLevel="0" collapsed="false">
      <c r="C276" s="248"/>
      <c r="D276" s="248"/>
      <c r="E276" s="248"/>
      <c r="F276" s="249"/>
      <c r="G276" s="249"/>
      <c r="H276" s="248"/>
      <c r="I276" s="248"/>
      <c r="J276" s="248"/>
      <c r="K276" s="248"/>
      <c r="L276" s="248"/>
      <c r="M276" s="248"/>
      <c r="N276" s="248"/>
      <c r="O276" s="248"/>
      <c r="P276" s="248"/>
      <c r="Q276" s="248"/>
      <c r="R276" s="248"/>
      <c r="S276" s="248"/>
      <c r="T276" s="208"/>
      <c r="U276" s="208"/>
    </row>
    <row r="277" customFormat="false" ht="12.75" hidden="false" customHeight="false" outlineLevel="0" collapsed="false">
      <c r="C277" s="248"/>
      <c r="D277" s="248"/>
      <c r="E277" s="248"/>
      <c r="F277" s="249"/>
      <c r="G277" s="249"/>
      <c r="H277" s="248"/>
      <c r="I277" s="248"/>
      <c r="J277" s="248"/>
      <c r="K277" s="248"/>
      <c r="L277" s="248"/>
      <c r="M277" s="248"/>
      <c r="N277" s="248"/>
      <c r="O277" s="248"/>
      <c r="P277" s="248"/>
      <c r="Q277" s="248"/>
      <c r="R277" s="248"/>
      <c r="S277" s="248"/>
      <c r="T277" s="208"/>
      <c r="U277" s="208"/>
    </row>
    <row r="278" customFormat="false" ht="12.75" hidden="false" customHeight="false" outlineLevel="0" collapsed="false">
      <c r="C278" s="248"/>
      <c r="D278" s="248"/>
      <c r="E278" s="248"/>
      <c r="F278" s="249"/>
      <c r="G278" s="249"/>
      <c r="H278" s="248"/>
      <c r="I278" s="248"/>
      <c r="J278" s="248"/>
      <c r="K278" s="248"/>
      <c r="L278" s="248"/>
      <c r="M278" s="248"/>
      <c r="N278" s="248"/>
      <c r="O278" s="248"/>
      <c r="P278" s="248"/>
      <c r="Q278" s="248"/>
      <c r="R278" s="248"/>
      <c r="S278" s="248"/>
      <c r="T278" s="208"/>
      <c r="U278" s="208"/>
    </row>
    <row r="279" customFormat="false" ht="12.75" hidden="false" customHeight="false" outlineLevel="0" collapsed="false">
      <c r="C279" s="248"/>
      <c r="D279" s="248"/>
      <c r="E279" s="248"/>
      <c r="F279" s="249"/>
      <c r="G279" s="249"/>
      <c r="H279" s="248"/>
      <c r="I279" s="248"/>
      <c r="J279" s="248"/>
      <c r="K279" s="248"/>
      <c r="L279" s="248"/>
      <c r="M279" s="248"/>
      <c r="N279" s="248"/>
      <c r="O279" s="248"/>
      <c r="P279" s="248"/>
      <c r="Q279" s="248"/>
      <c r="R279" s="248"/>
      <c r="S279" s="248"/>
      <c r="T279" s="208"/>
      <c r="U279" s="208"/>
    </row>
    <row r="280" customFormat="false" ht="12.75" hidden="false" customHeight="false" outlineLevel="0" collapsed="false">
      <c r="C280" s="248"/>
      <c r="D280" s="248"/>
      <c r="E280" s="248"/>
      <c r="F280" s="249"/>
      <c r="G280" s="249"/>
      <c r="H280" s="248"/>
      <c r="I280" s="248"/>
      <c r="J280" s="248"/>
      <c r="K280" s="248"/>
      <c r="L280" s="248"/>
      <c r="M280" s="248"/>
      <c r="N280" s="248"/>
      <c r="O280" s="248"/>
      <c r="P280" s="248"/>
      <c r="Q280" s="248"/>
      <c r="R280" s="248"/>
      <c r="S280" s="248"/>
      <c r="T280" s="208"/>
      <c r="U280" s="208"/>
    </row>
    <row r="281" customFormat="false" ht="12.75" hidden="false" customHeight="false" outlineLevel="0" collapsed="false">
      <c r="C281" s="248"/>
      <c r="D281" s="248"/>
      <c r="E281" s="248"/>
      <c r="F281" s="249"/>
      <c r="G281" s="249"/>
      <c r="H281" s="248"/>
      <c r="I281" s="248"/>
      <c r="J281" s="248"/>
      <c r="K281" s="248"/>
      <c r="L281" s="248"/>
      <c r="M281" s="248"/>
      <c r="N281" s="248"/>
      <c r="O281" s="248"/>
      <c r="P281" s="248"/>
      <c r="Q281" s="248"/>
      <c r="R281" s="248"/>
      <c r="S281" s="248"/>
      <c r="T281" s="208"/>
      <c r="U281" s="208"/>
    </row>
    <row r="282" customFormat="false" ht="12.75" hidden="false" customHeight="false" outlineLevel="0" collapsed="false">
      <c r="C282" s="248"/>
      <c r="D282" s="248"/>
      <c r="E282" s="248"/>
      <c r="F282" s="249"/>
      <c r="G282" s="249"/>
      <c r="H282" s="248"/>
      <c r="I282" s="248"/>
      <c r="J282" s="248"/>
      <c r="K282" s="248"/>
      <c r="L282" s="248"/>
      <c r="M282" s="248"/>
      <c r="N282" s="248"/>
      <c r="O282" s="248"/>
      <c r="P282" s="248"/>
      <c r="Q282" s="248"/>
      <c r="R282" s="248"/>
      <c r="S282" s="248"/>
      <c r="T282" s="208"/>
      <c r="U282" s="208"/>
    </row>
    <row r="283" customFormat="false" ht="12.75" hidden="false" customHeight="false" outlineLevel="0" collapsed="false">
      <c r="C283" s="248"/>
      <c r="D283" s="248"/>
      <c r="E283" s="248"/>
      <c r="F283" s="249"/>
      <c r="G283" s="249"/>
      <c r="H283" s="248"/>
      <c r="I283" s="248"/>
      <c r="J283" s="248"/>
      <c r="K283" s="248"/>
      <c r="L283" s="248"/>
      <c r="M283" s="248"/>
      <c r="N283" s="248"/>
      <c r="O283" s="248"/>
      <c r="P283" s="248"/>
      <c r="Q283" s="248"/>
      <c r="R283" s="248"/>
      <c r="S283" s="248"/>
      <c r="T283" s="208"/>
      <c r="U283" s="208"/>
    </row>
    <row r="284" customFormat="false" ht="12.75" hidden="false" customHeight="false" outlineLevel="0" collapsed="false">
      <c r="C284" s="248"/>
      <c r="D284" s="248"/>
      <c r="E284" s="248"/>
      <c r="F284" s="249"/>
      <c r="G284" s="249"/>
      <c r="H284" s="248"/>
      <c r="I284" s="248"/>
      <c r="J284" s="248"/>
      <c r="K284" s="248"/>
      <c r="L284" s="248"/>
      <c r="M284" s="248"/>
      <c r="N284" s="248"/>
      <c r="O284" s="248"/>
      <c r="P284" s="248"/>
      <c r="Q284" s="248"/>
      <c r="R284" s="248"/>
      <c r="S284" s="248"/>
      <c r="T284" s="208"/>
      <c r="U284" s="208"/>
    </row>
    <row r="285" customFormat="false" ht="12.75" hidden="false" customHeight="false" outlineLevel="0" collapsed="false">
      <c r="C285" s="248"/>
      <c r="D285" s="248"/>
      <c r="E285" s="248"/>
      <c r="F285" s="249"/>
      <c r="G285" s="249"/>
      <c r="H285" s="248"/>
      <c r="I285" s="248"/>
      <c r="J285" s="248"/>
      <c r="K285" s="248"/>
      <c r="L285" s="248"/>
      <c r="M285" s="248"/>
      <c r="N285" s="248"/>
      <c r="O285" s="248"/>
      <c r="P285" s="248"/>
      <c r="Q285" s="248"/>
      <c r="R285" s="248"/>
      <c r="S285" s="248"/>
      <c r="T285" s="208"/>
      <c r="U285" s="208"/>
    </row>
    <row r="286" customFormat="false" ht="12.75" hidden="false" customHeight="false" outlineLevel="0" collapsed="false">
      <c r="C286" s="248"/>
      <c r="D286" s="248"/>
      <c r="E286" s="248"/>
      <c r="F286" s="249"/>
      <c r="G286" s="249"/>
      <c r="H286" s="248"/>
      <c r="I286" s="248"/>
      <c r="J286" s="248"/>
      <c r="K286" s="248"/>
      <c r="L286" s="248"/>
      <c r="M286" s="248"/>
      <c r="N286" s="248"/>
      <c r="O286" s="248"/>
      <c r="P286" s="248"/>
      <c r="Q286" s="248"/>
      <c r="R286" s="248"/>
      <c r="S286" s="248"/>
      <c r="T286" s="208"/>
      <c r="U286" s="208"/>
    </row>
    <row r="287" customFormat="false" ht="12.75" hidden="false" customHeight="false" outlineLevel="0" collapsed="false">
      <c r="C287" s="248"/>
      <c r="D287" s="248"/>
      <c r="E287" s="248"/>
      <c r="F287" s="249"/>
      <c r="G287" s="249"/>
      <c r="H287" s="248"/>
      <c r="I287" s="248"/>
      <c r="J287" s="248"/>
      <c r="K287" s="248"/>
      <c r="L287" s="248"/>
      <c r="M287" s="248"/>
      <c r="N287" s="248"/>
      <c r="O287" s="248"/>
      <c r="P287" s="248"/>
      <c r="Q287" s="248"/>
      <c r="R287" s="248"/>
      <c r="S287" s="248"/>
      <c r="T287" s="208"/>
      <c r="U287" s="208"/>
    </row>
    <row r="288" customFormat="false" ht="12.75" hidden="false" customHeight="false" outlineLevel="0" collapsed="false">
      <c r="C288" s="248"/>
      <c r="D288" s="248"/>
      <c r="E288" s="248"/>
      <c r="F288" s="249"/>
      <c r="G288" s="249"/>
      <c r="H288" s="248"/>
      <c r="I288" s="248"/>
      <c r="J288" s="248"/>
      <c r="K288" s="248"/>
      <c r="L288" s="248"/>
      <c r="M288" s="248"/>
      <c r="N288" s="248"/>
      <c r="O288" s="248"/>
      <c r="P288" s="248"/>
      <c r="Q288" s="248"/>
      <c r="R288" s="248"/>
      <c r="S288" s="248"/>
      <c r="T288" s="208"/>
      <c r="U288" s="208"/>
    </row>
    <row r="289" customFormat="false" ht="12.75" hidden="false" customHeight="false" outlineLevel="0" collapsed="false">
      <c r="C289" s="248"/>
      <c r="D289" s="248"/>
      <c r="E289" s="248"/>
      <c r="F289" s="249"/>
      <c r="G289" s="249"/>
      <c r="H289" s="248"/>
      <c r="I289" s="248"/>
      <c r="J289" s="248"/>
      <c r="K289" s="248"/>
      <c r="L289" s="248"/>
      <c r="M289" s="248"/>
      <c r="N289" s="248"/>
      <c r="O289" s="248"/>
      <c r="P289" s="248"/>
      <c r="Q289" s="248"/>
      <c r="R289" s="248"/>
      <c r="S289" s="248"/>
      <c r="T289" s="208"/>
      <c r="U289" s="208"/>
    </row>
    <row r="290" customFormat="false" ht="12.75" hidden="false" customHeight="false" outlineLevel="0" collapsed="false">
      <c r="C290" s="248"/>
      <c r="D290" s="248"/>
      <c r="E290" s="248"/>
      <c r="F290" s="249"/>
      <c r="G290" s="249"/>
      <c r="H290" s="248"/>
      <c r="I290" s="248"/>
      <c r="J290" s="248"/>
      <c r="K290" s="248"/>
      <c r="L290" s="248"/>
      <c r="M290" s="248"/>
      <c r="N290" s="248"/>
      <c r="O290" s="248"/>
      <c r="P290" s="248"/>
      <c r="Q290" s="248"/>
      <c r="R290" s="248"/>
      <c r="S290" s="248"/>
      <c r="T290" s="208"/>
      <c r="U290" s="208"/>
    </row>
    <row r="291" customFormat="false" ht="12.75" hidden="false" customHeight="false" outlineLevel="0" collapsed="false">
      <c r="C291" s="248"/>
      <c r="D291" s="248"/>
      <c r="E291" s="248"/>
      <c r="F291" s="249"/>
      <c r="G291" s="249"/>
      <c r="H291" s="248"/>
      <c r="I291" s="248"/>
      <c r="J291" s="248"/>
      <c r="K291" s="248"/>
      <c r="L291" s="248"/>
      <c r="M291" s="248"/>
      <c r="N291" s="248"/>
      <c r="O291" s="248"/>
      <c r="P291" s="248"/>
      <c r="Q291" s="248"/>
      <c r="R291" s="248"/>
      <c r="S291" s="248"/>
      <c r="T291" s="208"/>
      <c r="U291" s="208"/>
    </row>
    <row r="292" customFormat="false" ht="12.75" hidden="false" customHeight="false" outlineLevel="0" collapsed="false">
      <c r="C292" s="248"/>
      <c r="D292" s="248"/>
      <c r="E292" s="248"/>
      <c r="F292" s="249"/>
      <c r="G292" s="249"/>
      <c r="H292" s="248"/>
      <c r="I292" s="248"/>
      <c r="J292" s="248"/>
      <c r="K292" s="248"/>
      <c r="L292" s="248"/>
      <c r="M292" s="248"/>
      <c r="N292" s="248"/>
      <c r="O292" s="248"/>
      <c r="P292" s="248"/>
      <c r="Q292" s="248"/>
      <c r="R292" s="248"/>
      <c r="S292" s="248"/>
      <c r="T292" s="208"/>
      <c r="U292" s="208"/>
    </row>
    <row r="293" customFormat="false" ht="12.75" hidden="false" customHeight="false" outlineLevel="0" collapsed="false">
      <c r="C293" s="248"/>
      <c r="D293" s="248"/>
      <c r="E293" s="248"/>
      <c r="F293" s="249"/>
      <c r="G293" s="249"/>
      <c r="H293" s="248"/>
      <c r="I293" s="248"/>
      <c r="J293" s="248"/>
      <c r="K293" s="248"/>
      <c r="L293" s="248"/>
      <c r="M293" s="248"/>
      <c r="N293" s="248"/>
      <c r="O293" s="248"/>
      <c r="P293" s="248"/>
      <c r="Q293" s="248"/>
      <c r="R293" s="248"/>
      <c r="S293" s="248"/>
      <c r="T293" s="208"/>
      <c r="U293" s="208"/>
    </row>
    <row r="294" customFormat="false" ht="12.75" hidden="false" customHeight="false" outlineLevel="0" collapsed="false">
      <c r="C294" s="248"/>
      <c r="D294" s="248"/>
      <c r="E294" s="248"/>
      <c r="F294" s="249"/>
      <c r="G294" s="249"/>
      <c r="H294" s="248"/>
      <c r="I294" s="248"/>
      <c r="J294" s="248"/>
      <c r="K294" s="248"/>
      <c r="L294" s="248"/>
      <c r="M294" s="248"/>
      <c r="N294" s="248"/>
      <c r="O294" s="248"/>
      <c r="P294" s="248"/>
      <c r="Q294" s="248"/>
      <c r="R294" s="248"/>
      <c r="S294" s="248"/>
      <c r="T294" s="208"/>
      <c r="U294" s="208"/>
    </row>
    <row r="295" customFormat="false" ht="12.75" hidden="false" customHeight="false" outlineLevel="0" collapsed="false">
      <c r="C295" s="248"/>
      <c r="D295" s="248"/>
      <c r="E295" s="248"/>
      <c r="F295" s="249"/>
      <c r="G295" s="249"/>
      <c r="H295" s="248"/>
      <c r="I295" s="248"/>
      <c r="J295" s="248"/>
      <c r="K295" s="248"/>
      <c r="L295" s="248"/>
      <c r="M295" s="248"/>
      <c r="N295" s="248"/>
      <c r="O295" s="248"/>
      <c r="P295" s="248"/>
      <c r="Q295" s="248"/>
      <c r="R295" s="248"/>
      <c r="S295" s="248"/>
      <c r="T295" s="208"/>
      <c r="U295" s="208"/>
    </row>
    <row r="296" customFormat="false" ht="12.75" hidden="false" customHeight="false" outlineLevel="0" collapsed="false">
      <c r="C296" s="248"/>
      <c r="D296" s="248"/>
      <c r="E296" s="248"/>
      <c r="F296" s="249"/>
      <c r="G296" s="249"/>
      <c r="H296" s="248"/>
      <c r="I296" s="248"/>
      <c r="J296" s="248"/>
      <c r="K296" s="248"/>
      <c r="L296" s="248"/>
      <c r="M296" s="248"/>
      <c r="N296" s="248"/>
      <c r="O296" s="248"/>
      <c r="P296" s="248"/>
      <c r="Q296" s="248"/>
      <c r="R296" s="248"/>
      <c r="S296" s="248"/>
      <c r="T296" s="208"/>
      <c r="U296" s="208"/>
    </row>
    <row r="297" customFormat="false" ht="12.75" hidden="false" customHeight="false" outlineLevel="0" collapsed="false">
      <c r="C297" s="248"/>
      <c r="D297" s="248"/>
      <c r="E297" s="248"/>
      <c r="F297" s="249"/>
      <c r="G297" s="249"/>
      <c r="H297" s="248"/>
      <c r="I297" s="248"/>
      <c r="J297" s="248"/>
      <c r="K297" s="248"/>
      <c r="L297" s="248"/>
      <c r="M297" s="248"/>
      <c r="N297" s="248"/>
      <c r="O297" s="248"/>
      <c r="P297" s="248"/>
      <c r="Q297" s="248"/>
      <c r="R297" s="248"/>
      <c r="S297" s="248"/>
      <c r="T297" s="208"/>
      <c r="U297" s="208"/>
    </row>
    <row r="298" customFormat="false" ht="12.75" hidden="false" customHeight="false" outlineLevel="0" collapsed="false">
      <c r="C298" s="248"/>
      <c r="D298" s="248"/>
      <c r="E298" s="248"/>
      <c r="F298" s="249"/>
      <c r="G298" s="249"/>
      <c r="H298" s="248"/>
      <c r="I298" s="248"/>
      <c r="J298" s="248"/>
      <c r="K298" s="248"/>
      <c r="L298" s="248"/>
      <c r="M298" s="248"/>
      <c r="N298" s="248"/>
      <c r="O298" s="248"/>
      <c r="P298" s="248"/>
      <c r="Q298" s="248"/>
      <c r="R298" s="248"/>
      <c r="S298" s="248"/>
      <c r="T298" s="208"/>
      <c r="U298" s="208"/>
    </row>
    <row r="299" customFormat="false" ht="12.75" hidden="false" customHeight="false" outlineLevel="0" collapsed="false">
      <c r="C299" s="248"/>
      <c r="D299" s="248"/>
      <c r="E299" s="248"/>
      <c r="F299" s="249"/>
      <c r="G299" s="249"/>
      <c r="H299" s="248"/>
      <c r="I299" s="248"/>
      <c r="J299" s="248"/>
      <c r="K299" s="248"/>
      <c r="L299" s="248"/>
      <c r="M299" s="248"/>
      <c r="N299" s="248"/>
      <c r="O299" s="248"/>
      <c r="P299" s="248"/>
      <c r="Q299" s="248"/>
      <c r="R299" s="248"/>
      <c r="S299" s="248"/>
      <c r="T299" s="208"/>
      <c r="U299" s="208"/>
    </row>
    <row r="300" customFormat="false" ht="12.75" hidden="false" customHeight="false" outlineLevel="0" collapsed="false">
      <c r="C300" s="248"/>
      <c r="D300" s="248"/>
      <c r="E300" s="248"/>
      <c r="F300" s="249"/>
      <c r="G300" s="249"/>
      <c r="H300" s="248"/>
      <c r="I300" s="248"/>
      <c r="J300" s="248"/>
      <c r="K300" s="248"/>
      <c r="L300" s="248"/>
      <c r="M300" s="248"/>
      <c r="N300" s="248"/>
      <c r="O300" s="248"/>
      <c r="P300" s="248"/>
      <c r="Q300" s="248"/>
      <c r="R300" s="248"/>
      <c r="S300" s="248"/>
      <c r="T300" s="208"/>
      <c r="U300" s="208"/>
    </row>
    <row r="301" customFormat="false" ht="12.75" hidden="false" customHeight="false" outlineLevel="0" collapsed="false">
      <c r="C301" s="248"/>
      <c r="D301" s="248"/>
      <c r="E301" s="248"/>
      <c r="F301" s="249"/>
      <c r="G301" s="249"/>
      <c r="H301" s="248"/>
      <c r="I301" s="248"/>
      <c r="J301" s="248"/>
      <c r="K301" s="248"/>
      <c r="L301" s="248"/>
      <c r="M301" s="248"/>
      <c r="N301" s="248"/>
      <c r="O301" s="248"/>
      <c r="P301" s="248"/>
      <c r="Q301" s="248"/>
      <c r="R301" s="248"/>
      <c r="S301" s="248"/>
      <c r="T301" s="208"/>
      <c r="U301" s="208"/>
    </row>
    <row r="302" customFormat="false" ht="12.75" hidden="false" customHeight="false" outlineLevel="0" collapsed="false">
      <c r="C302" s="248"/>
      <c r="D302" s="248"/>
      <c r="E302" s="248"/>
      <c r="F302" s="249"/>
      <c r="G302" s="249"/>
      <c r="H302" s="248"/>
      <c r="I302" s="248"/>
      <c r="J302" s="248"/>
      <c r="K302" s="248"/>
      <c r="L302" s="248"/>
      <c r="M302" s="248"/>
      <c r="N302" s="248"/>
      <c r="O302" s="248"/>
      <c r="P302" s="248"/>
      <c r="Q302" s="248"/>
      <c r="R302" s="248"/>
      <c r="S302" s="248"/>
      <c r="T302" s="208"/>
      <c r="U302" s="208"/>
    </row>
    <row r="303" customFormat="false" ht="12.75" hidden="false" customHeight="false" outlineLevel="0" collapsed="false">
      <c r="C303" s="248"/>
      <c r="D303" s="248"/>
      <c r="E303" s="248"/>
      <c r="F303" s="249"/>
      <c r="G303" s="249"/>
      <c r="H303" s="248"/>
      <c r="I303" s="248"/>
      <c r="J303" s="248"/>
      <c r="K303" s="248"/>
      <c r="L303" s="248"/>
      <c r="M303" s="248"/>
      <c r="N303" s="248"/>
      <c r="O303" s="248"/>
      <c r="P303" s="248"/>
      <c r="Q303" s="248"/>
      <c r="R303" s="248"/>
      <c r="S303" s="248"/>
      <c r="T303" s="208"/>
      <c r="U303" s="208"/>
    </row>
    <row r="304" customFormat="false" ht="12.75" hidden="false" customHeight="false" outlineLevel="0" collapsed="false">
      <c r="C304" s="248"/>
      <c r="D304" s="248"/>
      <c r="E304" s="248"/>
      <c r="F304" s="249"/>
      <c r="G304" s="249"/>
      <c r="H304" s="248"/>
      <c r="I304" s="248"/>
      <c r="J304" s="248"/>
      <c r="K304" s="248"/>
      <c r="L304" s="248"/>
      <c r="M304" s="248"/>
      <c r="N304" s="248"/>
      <c r="O304" s="248"/>
      <c r="P304" s="248"/>
      <c r="Q304" s="248"/>
      <c r="R304" s="248"/>
      <c r="S304" s="248"/>
      <c r="T304" s="208"/>
      <c r="U304" s="208"/>
    </row>
    <row r="305" customFormat="false" ht="12.75" hidden="false" customHeight="false" outlineLevel="0" collapsed="false">
      <c r="C305" s="248"/>
      <c r="D305" s="248"/>
      <c r="E305" s="248"/>
      <c r="F305" s="249"/>
      <c r="G305" s="249"/>
      <c r="H305" s="248"/>
      <c r="I305" s="248"/>
      <c r="J305" s="248"/>
      <c r="K305" s="248"/>
      <c r="L305" s="248"/>
      <c r="M305" s="248"/>
      <c r="N305" s="248"/>
      <c r="O305" s="248"/>
      <c r="P305" s="248"/>
      <c r="Q305" s="248"/>
      <c r="R305" s="248"/>
      <c r="S305" s="248"/>
      <c r="T305" s="208"/>
      <c r="U305" s="208"/>
    </row>
    <row r="306" customFormat="false" ht="12.75" hidden="false" customHeight="false" outlineLevel="0" collapsed="false">
      <c r="C306" s="248"/>
      <c r="D306" s="248"/>
      <c r="E306" s="248"/>
      <c r="F306" s="249"/>
      <c r="G306" s="249"/>
      <c r="H306" s="248"/>
      <c r="I306" s="248"/>
      <c r="J306" s="248"/>
      <c r="K306" s="248"/>
      <c r="L306" s="248"/>
      <c r="M306" s="248"/>
      <c r="N306" s="248"/>
      <c r="O306" s="248"/>
      <c r="P306" s="248"/>
      <c r="Q306" s="248"/>
      <c r="R306" s="248"/>
      <c r="S306" s="248"/>
      <c r="T306" s="208"/>
      <c r="U306" s="208"/>
    </row>
    <row r="307" customFormat="false" ht="12.75" hidden="false" customHeight="false" outlineLevel="0" collapsed="false">
      <c r="C307" s="248"/>
      <c r="D307" s="248"/>
      <c r="E307" s="248"/>
      <c r="F307" s="249"/>
      <c r="G307" s="249"/>
      <c r="H307" s="248"/>
      <c r="I307" s="248"/>
      <c r="J307" s="248"/>
      <c r="K307" s="248"/>
      <c r="L307" s="248"/>
      <c r="M307" s="248"/>
      <c r="N307" s="248"/>
      <c r="O307" s="248"/>
      <c r="P307" s="248"/>
      <c r="Q307" s="248"/>
      <c r="R307" s="248"/>
      <c r="S307" s="248"/>
      <c r="T307" s="208"/>
      <c r="U307" s="208"/>
    </row>
    <row r="308" customFormat="false" ht="12.75" hidden="false" customHeight="false" outlineLevel="0" collapsed="false">
      <c r="C308" s="248"/>
      <c r="D308" s="248"/>
      <c r="E308" s="248"/>
      <c r="F308" s="249"/>
      <c r="G308" s="249"/>
      <c r="H308" s="248"/>
      <c r="I308" s="248"/>
      <c r="J308" s="248"/>
      <c r="K308" s="248"/>
      <c r="L308" s="248"/>
      <c r="M308" s="248"/>
      <c r="N308" s="248"/>
      <c r="O308" s="248"/>
      <c r="P308" s="248"/>
      <c r="Q308" s="248"/>
      <c r="R308" s="248"/>
      <c r="S308" s="248"/>
      <c r="T308" s="208"/>
      <c r="U308" s="208"/>
    </row>
    <row r="309" customFormat="false" ht="12.75" hidden="false" customHeight="false" outlineLevel="0" collapsed="false">
      <c r="C309" s="248"/>
      <c r="D309" s="248"/>
      <c r="E309" s="248"/>
      <c r="F309" s="249"/>
      <c r="G309" s="249"/>
      <c r="H309" s="248"/>
      <c r="I309" s="248"/>
      <c r="J309" s="248"/>
      <c r="K309" s="248"/>
      <c r="L309" s="248"/>
      <c r="M309" s="248"/>
      <c r="N309" s="248"/>
      <c r="O309" s="248"/>
      <c r="P309" s="248"/>
      <c r="Q309" s="248"/>
      <c r="R309" s="248"/>
      <c r="S309" s="248"/>
      <c r="T309" s="208"/>
      <c r="U309" s="208"/>
    </row>
    <row r="310" customFormat="false" ht="12.75" hidden="false" customHeight="false" outlineLevel="0" collapsed="false">
      <c r="C310" s="248"/>
      <c r="D310" s="248"/>
      <c r="E310" s="248"/>
      <c r="F310" s="249"/>
      <c r="G310" s="249"/>
      <c r="H310" s="248"/>
      <c r="I310" s="248"/>
      <c r="J310" s="248"/>
      <c r="K310" s="248"/>
      <c r="L310" s="248"/>
      <c r="M310" s="248"/>
      <c r="N310" s="248"/>
      <c r="O310" s="248"/>
      <c r="P310" s="248"/>
      <c r="Q310" s="248"/>
      <c r="R310" s="248"/>
      <c r="S310" s="248"/>
      <c r="T310" s="208"/>
      <c r="U310" s="208"/>
    </row>
    <row r="311" customFormat="false" ht="12.75" hidden="false" customHeight="false" outlineLevel="0" collapsed="false">
      <c r="C311" s="248"/>
      <c r="D311" s="248"/>
      <c r="E311" s="248"/>
      <c r="F311" s="249"/>
      <c r="G311" s="249"/>
      <c r="H311" s="248"/>
      <c r="I311" s="248"/>
      <c r="J311" s="248"/>
      <c r="K311" s="248"/>
      <c r="L311" s="248"/>
      <c r="M311" s="248"/>
      <c r="N311" s="248"/>
      <c r="O311" s="248"/>
      <c r="P311" s="248"/>
      <c r="Q311" s="248"/>
      <c r="R311" s="248"/>
      <c r="S311" s="248"/>
      <c r="T311" s="208"/>
      <c r="U311" s="208"/>
    </row>
    <row r="312" customFormat="false" ht="12.75" hidden="false" customHeight="false" outlineLevel="0" collapsed="false">
      <c r="C312" s="248"/>
      <c r="D312" s="248"/>
      <c r="E312" s="248"/>
      <c r="F312" s="249"/>
      <c r="G312" s="249"/>
      <c r="H312" s="248"/>
      <c r="I312" s="248"/>
      <c r="J312" s="248"/>
      <c r="K312" s="248"/>
      <c r="L312" s="248"/>
      <c r="M312" s="248"/>
      <c r="N312" s="248"/>
      <c r="O312" s="248"/>
      <c r="P312" s="248"/>
      <c r="Q312" s="248"/>
      <c r="R312" s="248"/>
      <c r="S312" s="248"/>
      <c r="T312" s="208"/>
      <c r="U312" s="208"/>
    </row>
    <row r="313" customFormat="false" ht="12.75" hidden="false" customHeight="false" outlineLevel="0" collapsed="false">
      <c r="C313" s="248"/>
      <c r="D313" s="248"/>
      <c r="E313" s="248"/>
      <c r="F313" s="249"/>
      <c r="G313" s="249"/>
      <c r="H313" s="248"/>
      <c r="I313" s="248"/>
      <c r="J313" s="248"/>
      <c r="K313" s="248"/>
      <c r="L313" s="248"/>
      <c r="M313" s="248"/>
      <c r="N313" s="248"/>
      <c r="O313" s="248"/>
      <c r="P313" s="248"/>
      <c r="Q313" s="248"/>
      <c r="R313" s="248"/>
      <c r="S313" s="248"/>
      <c r="T313" s="208"/>
      <c r="U313" s="208"/>
    </row>
    <row r="314" customFormat="false" ht="12.75" hidden="false" customHeight="false" outlineLevel="0" collapsed="false">
      <c r="C314" s="248"/>
      <c r="D314" s="248"/>
      <c r="E314" s="248"/>
      <c r="F314" s="249"/>
      <c r="G314" s="249"/>
      <c r="H314" s="248"/>
      <c r="I314" s="248"/>
      <c r="J314" s="248"/>
      <c r="K314" s="248"/>
      <c r="L314" s="248"/>
      <c r="M314" s="248"/>
      <c r="N314" s="248"/>
      <c r="O314" s="248"/>
      <c r="P314" s="248"/>
      <c r="Q314" s="248"/>
      <c r="R314" s="248"/>
      <c r="S314" s="248"/>
      <c r="T314" s="208"/>
      <c r="U314" s="208"/>
    </row>
    <row r="315" customFormat="false" ht="12.75" hidden="false" customHeight="false" outlineLevel="0" collapsed="false">
      <c r="C315" s="248"/>
      <c r="D315" s="248"/>
      <c r="E315" s="248"/>
      <c r="F315" s="249"/>
      <c r="G315" s="249"/>
      <c r="H315" s="248"/>
      <c r="I315" s="248"/>
      <c r="J315" s="248"/>
      <c r="K315" s="248"/>
      <c r="L315" s="248"/>
      <c r="M315" s="248"/>
      <c r="N315" s="248"/>
      <c r="O315" s="248"/>
      <c r="P315" s="248"/>
      <c r="Q315" s="248"/>
      <c r="R315" s="248"/>
      <c r="S315" s="248"/>
      <c r="T315" s="208"/>
      <c r="U315" s="208"/>
    </row>
    <row r="316" customFormat="false" ht="12.75" hidden="false" customHeight="false" outlineLevel="0" collapsed="false">
      <c r="C316" s="248"/>
      <c r="D316" s="248"/>
      <c r="E316" s="248"/>
      <c r="F316" s="249"/>
      <c r="G316" s="249"/>
      <c r="H316" s="248"/>
      <c r="I316" s="248"/>
      <c r="J316" s="248"/>
      <c r="K316" s="248"/>
      <c r="L316" s="248"/>
      <c r="M316" s="248"/>
      <c r="N316" s="248"/>
      <c r="O316" s="248"/>
      <c r="P316" s="248"/>
      <c r="Q316" s="248"/>
      <c r="R316" s="248"/>
      <c r="S316" s="248"/>
      <c r="T316" s="208"/>
      <c r="U316" s="208"/>
    </row>
    <row r="317" customFormat="false" ht="12.75" hidden="false" customHeight="false" outlineLevel="0" collapsed="false">
      <c r="C317" s="248"/>
      <c r="D317" s="248"/>
      <c r="E317" s="248"/>
      <c r="F317" s="249"/>
      <c r="G317" s="249"/>
      <c r="H317" s="248"/>
      <c r="I317" s="248"/>
      <c r="J317" s="248"/>
      <c r="K317" s="248"/>
      <c r="L317" s="248"/>
      <c r="M317" s="248"/>
      <c r="N317" s="248"/>
      <c r="O317" s="248"/>
      <c r="P317" s="248"/>
      <c r="Q317" s="248"/>
      <c r="R317" s="248"/>
      <c r="S317" s="248"/>
      <c r="T317" s="208"/>
      <c r="U317" s="208"/>
    </row>
    <row r="318" customFormat="false" ht="12.75" hidden="false" customHeight="false" outlineLevel="0" collapsed="false">
      <c r="C318" s="248"/>
      <c r="D318" s="248"/>
      <c r="E318" s="248"/>
      <c r="F318" s="249"/>
      <c r="G318" s="249"/>
      <c r="H318" s="248"/>
      <c r="I318" s="248"/>
      <c r="J318" s="248"/>
      <c r="K318" s="248"/>
      <c r="L318" s="248"/>
      <c r="M318" s="248"/>
      <c r="N318" s="248"/>
      <c r="O318" s="248"/>
      <c r="P318" s="248"/>
      <c r="Q318" s="248"/>
      <c r="R318" s="248"/>
      <c r="S318" s="248"/>
      <c r="T318" s="208"/>
      <c r="U318" s="208"/>
    </row>
    <row r="319" customFormat="false" ht="12.75" hidden="false" customHeight="false" outlineLevel="0" collapsed="false">
      <c r="C319" s="248"/>
      <c r="D319" s="248"/>
      <c r="E319" s="248"/>
      <c r="F319" s="249"/>
      <c r="G319" s="249"/>
      <c r="H319" s="248"/>
      <c r="I319" s="248"/>
      <c r="J319" s="248"/>
      <c r="K319" s="248"/>
      <c r="L319" s="248"/>
      <c r="M319" s="248"/>
      <c r="N319" s="248"/>
      <c r="O319" s="248"/>
      <c r="P319" s="248"/>
      <c r="Q319" s="248"/>
      <c r="R319" s="248"/>
      <c r="S319" s="248"/>
      <c r="T319" s="208"/>
      <c r="U319" s="208"/>
    </row>
    <row r="320" customFormat="false" ht="12.75" hidden="false" customHeight="false" outlineLevel="0" collapsed="false">
      <c r="C320" s="248"/>
      <c r="D320" s="248"/>
      <c r="E320" s="248"/>
      <c r="F320" s="249"/>
      <c r="G320" s="249"/>
      <c r="H320" s="248"/>
      <c r="I320" s="248"/>
      <c r="J320" s="248"/>
      <c r="K320" s="248"/>
      <c r="L320" s="248"/>
      <c r="M320" s="248"/>
      <c r="N320" s="248"/>
      <c r="O320" s="248"/>
      <c r="P320" s="248"/>
      <c r="Q320" s="248"/>
      <c r="R320" s="248"/>
      <c r="S320" s="248"/>
      <c r="T320" s="208"/>
      <c r="U320" s="208"/>
    </row>
    <row r="321" customFormat="false" ht="12.75" hidden="false" customHeight="false" outlineLevel="0" collapsed="false">
      <c r="C321" s="248"/>
      <c r="D321" s="248"/>
      <c r="E321" s="248"/>
      <c r="F321" s="249"/>
      <c r="G321" s="249"/>
      <c r="H321" s="248"/>
      <c r="I321" s="248"/>
      <c r="J321" s="248"/>
      <c r="K321" s="248"/>
      <c r="L321" s="248"/>
      <c r="M321" s="248"/>
      <c r="N321" s="248"/>
      <c r="O321" s="248"/>
      <c r="P321" s="248"/>
      <c r="Q321" s="248"/>
      <c r="R321" s="248"/>
      <c r="S321" s="248"/>
      <c r="T321" s="208"/>
      <c r="U321" s="208"/>
    </row>
    <row r="322" customFormat="false" ht="12.75" hidden="false" customHeight="false" outlineLevel="0" collapsed="false">
      <c r="C322" s="248"/>
      <c r="D322" s="248"/>
      <c r="E322" s="248"/>
      <c r="F322" s="249"/>
      <c r="G322" s="249"/>
      <c r="H322" s="248"/>
      <c r="I322" s="248"/>
      <c r="J322" s="248"/>
      <c r="K322" s="248"/>
      <c r="L322" s="248"/>
      <c r="M322" s="248"/>
      <c r="N322" s="248"/>
      <c r="O322" s="248"/>
      <c r="P322" s="248"/>
      <c r="Q322" s="248"/>
      <c r="R322" s="248"/>
      <c r="S322" s="248"/>
      <c r="T322" s="208"/>
      <c r="U322" s="208"/>
    </row>
    <row r="323" customFormat="false" ht="12.75" hidden="false" customHeight="false" outlineLevel="0" collapsed="false">
      <c r="C323" s="248"/>
      <c r="D323" s="248"/>
      <c r="E323" s="248"/>
      <c r="F323" s="249"/>
      <c r="G323" s="249"/>
      <c r="H323" s="248"/>
      <c r="I323" s="248"/>
      <c r="J323" s="248"/>
      <c r="K323" s="248"/>
      <c r="L323" s="248"/>
      <c r="M323" s="248"/>
      <c r="N323" s="248"/>
      <c r="O323" s="248"/>
      <c r="P323" s="248"/>
      <c r="Q323" s="248"/>
      <c r="R323" s="248"/>
      <c r="S323" s="248"/>
      <c r="T323" s="208"/>
      <c r="U323" s="208"/>
    </row>
    <row r="324" customFormat="false" ht="12.75" hidden="false" customHeight="false" outlineLevel="0" collapsed="false">
      <c r="C324" s="248"/>
      <c r="D324" s="248"/>
      <c r="E324" s="248"/>
      <c r="F324" s="249"/>
      <c r="G324" s="249"/>
      <c r="H324" s="248"/>
      <c r="I324" s="248"/>
      <c r="J324" s="248"/>
      <c r="K324" s="248"/>
      <c r="L324" s="248"/>
      <c r="M324" s="248"/>
      <c r="N324" s="248"/>
      <c r="O324" s="248"/>
      <c r="P324" s="248"/>
      <c r="Q324" s="248"/>
      <c r="R324" s="248"/>
      <c r="S324" s="248"/>
      <c r="T324" s="208"/>
      <c r="U324" s="208"/>
    </row>
    <row r="325" customFormat="false" ht="12.75" hidden="false" customHeight="false" outlineLevel="0" collapsed="false">
      <c r="C325" s="248"/>
      <c r="D325" s="248"/>
      <c r="E325" s="248"/>
      <c r="F325" s="249"/>
      <c r="G325" s="249"/>
      <c r="H325" s="248"/>
      <c r="I325" s="248"/>
      <c r="J325" s="248"/>
      <c r="K325" s="248"/>
      <c r="L325" s="248"/>
      <c r="M325" s="248"/>
      <c r="N325" s="248"/>
      <c r="O325" s="248"/>
      <c r="P325" s="248"/>
      <c r="Q325" s="248"/>
      <c r="R325" s="248"/>
      <c r="S325" s="248"/>
      <c r="T325" s="208"/>
      <c r="U325" s="208"/>
    </row>
    <row r="326" customFormat="false" ht="12.75" hidden="false" customHeight="false" outlineLevel="0" collapsed="false">
      <c r="C326" s="248"/>
      <c r="D326" s="248"/>
      <c r="E326" s="248"/>
      <c r="F326" s="249"/>
      <c r="G326" s="249"/>
      <c r="H326" s="248"/>
      <c r="I326" s="248"/>
      <c r="J326" s="248"/>
      <c r="K326" s="248"/>
      <c r="L326" s="248"/>
      <c r="M326" s="248"/>
      <c r="N326" s="248"/>
      <c r="O326" s="248"/>
      <c r="P326" s="248"/>
      <c r="Q326" s="248"/>
      <c r="R326" s="248"/>
      <c r="S326" s="248"/>
      <c r="T326" s="208"/>
      <c r="U326" s="208"/>
    </row>
    <row r="327" customFormat="false" ht="12.75" hidden="false" customHeight="false" outlineLevel="0" collapsed="false">
      <c r="C327" s="248"/>
      <c r="D327" s="248"/>
      <c r="E327" s="248"/>
      <c r="F327" s="249"/>
      <c r="G327" s="249"/>
      <c r="H327" s="248"/>
      <c r="I327" s="248"/>
      <c r="J327" s="248"/>
      <c r="K327" s="248"/>
      <c r="L327" s="248"/>
      <c r="M327" s="248"/>
      <c r="N327" s="248"/>
      <c r="O327" s="248"/>
      <c r="P327" s="248"/>
      <c r="Q327" s="248"/>
      <c r="R327" s="248"/>
      <c r="S327" s="248"/>
      <c r="T327" s="208"/>
      <c r="U327" s="208"/>
    </row>
    <row r="328" customFormat="false" ht="12.75" hidden="false" customHeight="false" outlineLevel="0" collapsed="false">
      <c r="C328" s="248"/>
      <c r="D328" s="248"/>
      <c r="E328" s="248"/>
      <c r="F328" s="249"/>
      <c r="G328" s="249"/>
      <c r="H328" s="248"/>
      <c r="I328" s="248"/>
      <c r="J328" s="248"/>
      <c r="K328" s="248"/>
      <c r="L328" s="248"/>
      <c r="M328" s="248"/>
      <c r="N328" s="248"/>
      <c r="O328" s="248"/>
      <c r="P328" s="248"/>
      <c r="Q328" s="248"/>
      <c r="R328" s="248"/>
      <c r="S328" s="248"/>
      <c r="T328" s="208"/>
      <c r="U328" s="208"/>
    </row>
    <row r="329" customFormat="false" ht="12.75" hidden="false" customHeight="false" outlineLevel="0" collapsed="false">
      <c r="C329" s="248"/>
      <c r="D329" s="248"/>
      <c r="E329" s="248"/>
      <c r="F329" s="249"/>
      <c r="G329" s="249"/>
      <c r="H329" s="248"/>
      <c r="I329" s="248"/>
      <c r="J329" s="248"/>
      <c r="K329" s="248"/>
      <c r="L329" s="248"/>
      <c r="M329" s="248"/>
      <c r="N329" s="248"/>
      <c r="O329" s="248"/>
      <c r="P329" s="248"/>
      <c r="Q329" s="248"/>
      <c r="R329" s="248"/>
      <c r="S329" s="248"/>
      <c r="T329" s="208"/>
      <c r="U329" s="208"/>
    </row>
    <row r="330" customFormat="false" ht="12.75" hidden="false" customHeight="false" outlineLevel="0" collapsed="false">
      <c r="C330" s="248"/>
      <c r="D330" s="248"/>
      <c r="E330" s="248"/>
      <c r="F330" s="249"/>
      <c r="G330" s="249"/>
      <c r="H330" s="248"/>
      <c r="I330" s="248"/>
      <c r="J330" s="248"/>
      <c r="K330" s="248"/>
      <c r="L330" s="248"/>
      <c r="M330" s="248"/>
      <c r="N330" s="248"/>
      <c r="O330" s="248"/>
      <c r="P330" s="248"/>
      <c r="Q330" s="248"/>
      <c r="R330" s="248"/>
      <c r="S330" s="248"/>
      <c r="T330" s="208"/>
      <c r="U330" s="208"/>
    </row>
    <row r="331" customFormat="false" ht="12.75" hidden="false" customHeight="false" outlineLevel="0" collapsed="false">
      <c r="C331" s="248"/>
      <c r="D331" s="248"/>
      <c r="E331" s="248"/>
      <c r="F331" s="249"/>
      <c r="G331" s="249"/>
      <c r="H331" s="248"/>
      <c r="I331" s="248"/>
      <c r="J331" s="248"/>
      <c r="K331" s="248"/>
      <c r="L331" s="248"/>
      <c r="M331" s="248"/>
      <c r="N331" s="248"/>
      <c r="O331" s="248"/>
      <c r="P331" s="248"/>
      <c r="Q331" s="248"/>
      <c r="R331" s="248"/>
      <c r="S331" s="248"/>
      <c r="T331" s="208"/>
      <c r="U331" s="208"/>
    </row>
    <row r="332" customFormat="false" ht="12.75" hidden="false" customHeight="false" outlineLevel="0" collapsed="false">
      <c r="C332" s="248"/>
      <c r="D332" s="248"/>
      <c r="E332" s="248"/>
      <c r="F332" s="249"/>
      <c r="G332" s="249"/>
      <c r="H332" s="248"/>
      <c r="I332" s="248"/>
      <c r="J332" s="248"/>
      <c r="K332" s="248"/>
      <c r="L332" s="248"/>
      <c r="M332" s="248"/>
      <c r="N332" s="248"/>
      <c r="O332" s="248"/>
      <c r="P332" s="248"/>
      <c r="Q332" s="248"/>
      <c r="R332" s="248"/>
      <c r="S332" s="248"/>
      <c r="T332" s="208"/>
      <c r="U332" s="208"/>
    </row>
    <row r="333" customFormat="false" ht="12.75" hidden="false" customHeight="false" outlineLevel="0" collapsed="false">
      <c r="C333" s="248"/>
      <c r="D333" s="248"/>
      <c r="E333" s="248"/>
      <c r="F333" s="249"/>
      <c r="G333" s="249"/>
      <c r="H333" s="248"/>
      <c r="I333" s="248"/>
      <c r="J333" s="248"/>
      <c r="K333" s="248"/>
      <c r="L333" s="248"/>
      <c r="M333" s="248"/>
      <c r="N333" s="248"/>
      <c r="O333" s="248"/>
      <c r="P333" s="248"/>
      <c r="Q333" s="248"/>
      <c r="R333" s="248"/>
      <c r="S333" s="248"/>
      <c r="T333" s="208"/>
      <c r="U333" s="208"/>
    </row>
    <row r="334" customFormat="false" ht="12.75" hidden="false" customHeight="false" outlineLevel="0" collapsed="false">
      <c r="C334" s="248"/>
      <c r="D334" s="248"/>
      <c r="E334" s="248"/>
      <c r="F334" s="249"/>
      <c r="G334" s="249"/>
      <c r="H334" s="248"/>
      <c r="I334" s="248"/>
      <c r="J334" s="248"/>
      <c r="K334" s="248"/>
      <c r="L334" s="248"/>
      <c r="M334" s="248"/>
      <c r="N334" s="248"/>
      <c r="O334" s="248"/>
      <c r="P334" s="248"/>
      <c r="Q334" s="248"/>
      <c r="R334" s="248"/>
      <c r="S334" s="248"/>
      <c r="T334" s="208"/>
      <c r="U334" s="208"/>
    </row>
    <row r="335" customFormat="false" ht="12.75" hidden="false" customHeight="false" outlineLevel="0" collapsed="false">
      <c r="C335" s="248"/>
      <c r="D335" s="248"/>
      <c r="E335" s="248"/>
      <c r="F335" s="249"/>
      <c r="G335" s="249"/>
      <c r="H335" s="248"/>
      <c r="I335" s="248"/>
      <c r="J335" s="248"/>
      <c r="K335" s="248"/>
      <c r="L335" s="248"/>
      <c r="M335" s="248"/>
      <c r="N335" s="248"/>
      <c r="O335" s="248"/>
      <c r="P335" s="248"/>
      <c r="Q335" s="248"/>
      <c r="R335" s="248"/>
      <c r="S335" s="248"/>
      <c r="T335" s="208"/>
      <c r="U335" s="208"/>
    </row>
    <row r="336" customFormat="false" ht="12.75" hidden="false" customHeight="false" outlineLevel="0" collapsed="false">
      <c r="C336" s="248"/>
      <c r="D336" s="248"/>
      <c r="E336" s="248"/>
      <c r="F336" s="249"/>
      <c r="G336" s="249"/>
      <c r="H336" s="248"/>
      <c r="I336" s="248"/>
      <c r="J336" s="248"/>
      <c r="K336" s="248"/>
      <c r="L336" s="248"/>
      <c r="M336" s="248"/>
      <c r="N336" s="248"/>
      <c r="O336" s="248"/>
      <c r="P336" s="248"/>
      <c r="Q336" s="248"/>
      <c r="R336" s="248"/>
      <c r="S336" s="248"/>
      <c r="T336" s="208"/>
      <c r="U336" s="208"/>
    </row>
    <row r="337" customFormat="false" ht="12.75" hidden="false" customHeight="false" outlineLevel="0" collapsed="false">
      <c r="C337" s="248"/>
      <c r="D337" s="248"/>
      <c r="E337" s="248"/>
      <c r="F337" s="249"/>
      <c r="G337" s="249"/>
      <c r="H337" s="248"/>
      <c r="I337" s="248"/>
      <c r="J337" s="248"/>
      <c r="K337" s="248"/>
      <c r="L337" s="248"/>
      <c r="M337" s="248"/>
      <c r="N337" s="248"/>
      <c r="O337" s="248"/>
      <c r="P337" s="248"/>
      <c r="Q337" s="248"/>
      <c r="R337" s="248"/>
      <c r="S337" s="248"/>
      <c r="T337" s="208"/>
      <c r="U337" s="208"/>
    </row>
    <row r="338" customFormat="false" ht="12.75" hidden="false" customHeight="false" outlineLevel="0" collapsed="false">
      <c r="C338" s="248"/>
      <c r="D338" s="248"/>
      <c r="E338" s="248"/>
      <c r="F338" s="249"/>
      <c r="G338" s="249"/>
      <c r="H338" s="248"/>
      <c r="I338" s="248"/>
      <c r="J338" s="248"/>
      <c r="K338" s="248"/>
      <c r="L338" s="248"/>
      <c r="M338" s="248"/>
      <c r="N338" s="248"/>
      <c r="O338" s="248"/>
      <c r="P338" s="248"/>
      <c r="Q338" s="248"/>
      <c r="R338" s="248"/>
      <c r="S338" s="248"/>
    </row>
    <row r="339" customFormat="false" ht="12.75" hidden="false" customHeight="false" outlineLevel="0" collapsed="false">
      <c r="C339" s="248"/>
      <c r="D339" s="248"/>
      <c r="E339" s="248"/>
      <c r="F339" s="249"/>
      <c r="G339" s="249"/>
      <c r="H339" s="248"/>
      <c r="I339" s="248"/>
      <c r="J339" s="248"/>
      <c r="K339" s="248"/>
      <c r="L339" s="248"/>
      <c r="M339" s="248"/>
      <c r="N339" s="248"/>
      <c r="O339" s="248"/>
      <c r="P339" s="248"/>
      <c r="Q339" s="248"/>
      <c r="R339" s="248"/>
      <c r="S339" s="248"/>
    </row>
    <row r="340" customFormat="false" ht="12.75" hidden="false" customHeight="false" outlineLevel="0" collapsed="false">
      <c r="C340" s="248"/>
      <c r="D340" s="248"/>
      <c r="E340" s="248"/>
      <c r="F340" s="249"/>
      <c r="G340" s="249"/>
      <c r="H340" s="248"/>
      <c r="I340" s="248"/>
      <c r="J340" s="248"/>
      <c r="K340" s="248"/>
      <c r="L340" s="248"/>
      <c r="M340" s="248"/>
      <c r="N340" s="248"/>
      <c r="O340" s="248"/>
      <c r="P340" s="248"/>
      <c r="Q340" s="248"/>
      <c r="R340" s="248"/>
      <c r="S340" s="248"/>
    </row>
    <row r="341" customFormat="false" ht="12.75" hidden="false" customHeight="false" outlineLevel="0" collapsed="false">
      <c r="C341" s="248"/>
      <c r="D341" s="248"/>
      <c r="E341" s="248"/>
      <c r="F341" s="249"/>
      <c r="G341" s="249"/>
      <c r="H341" s="248"/>
      <c r="I341" s="248"/>
      <c r="J341" s="248"/>
      <c r="K341" s="248"/>
      <c r="L341" s="248"/>
      <c r="M341" s="248"/>
      <c r="N341" s="248"/>
      <c r="O341" s="248"/>
      <c r="P341" s="248"/>
      <c r="Q341" s="248"/>
      <c r="R341" s="248"/>
      <c r="S341" s="248"/>
    </row>
    <row r="342" customFormat="false" ht="12.75" hidden="false" customHeight="false" outlineLevel="0" collapsed="false">
      <c r="C342" s="248"/>
      <c r="D342" s="248"/>
      <c r="E342" s="248"/>
      <c r="F342" s="249"/>
      <c r="G342" s="249"/>
      <c r="H342" s="248"/>
      <c r="I342" s="248"/>
      <c r="J342" s="248"/>
      <c r="K342" s="248"/>
      <c r="L342" s="248"/>
      <c r="M342" s="248"/>
      <c r="N342" s="248"/>
      <c r="O342" s="248"/>
      <c r="P342" s="248"/>
      <c r="Q342" s="248"/>
      <c r="R342" s="248"/>
      <c r="S342" s="248"/>
    </row>
    <row r="343" customFormat="false" ht="12.75" hidden="false" customHeight="false" outlineLevel="0" collapsed="false">
      <c r="C343" s="248"/>
      <c r="D343" s="248"/>
      <c r="E343" s="248"/>
      <c r="F343" s="249"/>
      <c r="G343" s="249"/>
      <c r="H343" s="248"/>
      <c r="I343" s="248"/>
      <c r="J343" s="248"/>
      <c r="K343" s="248"/>
      <c r="L343" s="248"/>
      <c r="M343" s="248"/>
      <c r="N343" s="248"/>
      <c r="O343" s="248"/>
      <c r="P343" s="248"/>
      <c r="Q343" s="248"/>
      <c r="R343" s="248"/>
      <c r="S343" s="248"/>
    </row>
    <row r="344" customFormat="false" ht="12.75" hidden="false" customHeight="false" outlineLevel="0" collapsed="false">
      <c r="C344" s="248"/>
      <c r="D344" s="248"/>
      <c r="E344" s="248"/>
      <c r="F344" s="249"/>
      <c r="G344" s="249"/>
      <c r="H344" s="248"/>
      <c r="I344" s="248"/>
      <c r="J344" s="248"/>
      <c r="K344" s="248"/>
      <c r="L344" s="248"/>
      <c r="M344" s="248"/>
      <c r="N344" s="248"/>
      <c r="O344" s="248"/>
      <c r="P344" s="248"/>
      <c r="Q344" s="248"/>
      <c r="R344" s="248"/>
      <c r="S344" s="248"/>
    </row>
    <row r="345" customFormat="false" ht="12.75" hidden="false" customHeight="false" outlineLevel="0" collapsed="false">
      <c r="C345" s="248"/>
      <c r="D345" s="248"/>
      <c r="E345" s="248"/>
      <c r="F345" s="249"/>
      <c r="G345" s="249"/>
      <c r="H345" s="248"/>
      <c r="I345" s="248"/>
      <c r="J345" s="248"/>
      <c r="K345" s="248"/>
      <c r="L345" s="248"/>
      <c r="M345" s="248"/>
      <c r="N345" s="248"/>
      <c r="O345" s="248"/>
      <c r="P345" s="248"/>
      <c r="Q345" s="248"/>
      <c r="R345" s="248"/>
      <c r="S345" s="248"/>
    </row>
    <row r="346" customFormat="false" ht="12.75" hidden="false" customHeight="false" outlineLevel="0" collapsed="false">
      <c r="C346" s="248"/>
      <c r="D346" s="248"/>
      <c r="E346" s="248"/>
      <c r="F346" s="249"/>
      <c r="G346" s="249"/>
      <c r="H346" s="248"/>
      <c r="I346" s="248"/>
      <c r="J346" s="248"/>
      <c r="K346" s="248"/>
      <c r="L346" s="248"/>
      <c r="M346" s="248"/>
      <c r="N346" s="248"/>
      <c r="O346" s="248"/>
      <c r="P346" s="248"/>
      <c r="Q346" s="248"/>
      <c r="R346" s="248"/>
      <c r="S346" s="248"/>
    </row>
    <row r="347" customFormat="false" ht="12.75" hidden="false" customHeight="false" outlineLevel="0" collapsed="false">
      <c r="C347" s="248"/>
      <c r="D347" s="248"/>
      <c r="E347" s="248"/>
      <c r="F347" s="249"/>
      <c r="G347" s="249"/>
      <c r="H347" s="248"/>
      <c r="I347" s="248"/>
      <c r="J347" s="248"/>
      <c r="K347" s="248"/>
      <c r="L347" s="248"/>
      <c r="M347" s="248"/>
      <c r="N347" s="248"/>
      <c r="O347" s="248"/>
      <c r="P347" s="248"/>
      <c r="Q347" s="248"/>
      <c r="R347" s="248"/>
      <c r="S347" s="248"/>
    </row>
    <row r="348" customFormat="false" ht="12.75" hidden="false" customHeight="false" outlineLevel="0" collapsed="false">
      <c r="C348" s="248"/>
      <c r="D348" s="248"/>
      <c r="E348" s="248"/>
      <c r="F348" s="249"/>
      <c r="G348" s="249"/>
      <c r="H348" s="248"/>
      <c r="I348" s="248"/>
      <c r="J348" s="248"/>
      <c r="K348" s="248"/>
      <c r="L348" s="248"/>
      <c r="M348" s="248"/>
      <c r="N348" s="248"/>
      <c r="O348" s="248"/>
      <c r="P348" s="248"/>
      <c r="Q348" s="248"/>
      <c r="R348" s="248"/>
      <c r="S348" s="248"/>
    </row>
    <row r="349" customFormat="false" ht="12.75" hidden="false" customHeight="false" outlineLevel="0" collapsed="false">
      <c r="C349" s="248"/>
      <c r="D349" s="248"/>
      <c r="E349" s="248"/>
      <c r="F349" s="249"/>
      <c r="G349" s="249"/>
      <c r="H349" s="248"/>
      <c r="I349" s="248"/>
      <c r="J349" s="248"/>
      <c r="K349" s="248"/>
      <c r="L349" s="248"/>
      <c r="M349" s="248"/>
      <c r="N349" s="248"/>
      <c r="O349" s="248"/>
      <c r="P349" s="248"/>
      <c r="Q349" s="248"/>
      <c r="R349" s="248"/>
      <c r="S349" s="248"/>
    </row>
    <row r="350" customFormat="false" ht="12.75" hidden="false" customHeight="false" outlineLevel="0" collapsed="false">
      <c r="C350" s="248"/>
      <c r="D350" s="248"/>
      <c r="E350" s="248"/>
      <c r="F350" s="249"/>
      <c r="G350" s="249"/>
      <c r="H350" s="248"/>
      <c r="I350" s="248"/>
      <c r="J350" s="248"/>
      <c r="K350" s="248"/>
      <c r="L350" s="248"/>
      <c r="M350" s="248"/>
      <c r="N350" s="248"/>
      <c r="O350" s="248"/>
      <c r="P350" s="248"/>
      <c r="Q350" s="248"/>
      <c r="R350" s="248"/>
      <c r="S350" s="248"/>
    </row>
    <row r="351" customFormat="false" ht="12.75" hidden="false" customHeight="false" outlineLevel="0" collapsed="false">
      <c r="C351" s="248"/>
      <c r="D351" s="248"/>
      <c r="E351" s="248"/>
      <c r="F351" s="249"/>
      <c r="G351" s="249"/>
      <c r="H351" s="248"/>
      <c r="I351" s="248"/>
      <c r="J351" s="248"/>
      <c r="K351" s="248"/>
      <c r="L351" s="248"/>
      <c r="M351" s="248"/>
      <c r="N351" s="248"/>
      <c r="O351" s="248"/>
      <c r="P351" s="248"/>
      <c r="Q351" s="248"/>
      <c r="R351" s="248"/>
      <c r="S351" s="248"/>
    </row>
    <row r="352" customFormat="false" ht="12.75" hidden="false" customHeight="false" outlineLevel="0" collapsed="false">
      <c r="C352" s="248"/>
      <c r="D352" s="248"/>
      <c r="E352" s="248"/>
      <c r="F352" s="249"/>
      <c r="G352" s="249"/>
      <c r="H352" s="248"/>
      <c r="I352" s="248"/>
      <c r="J352" s="248"/>
      <c r="K352" s="248"/>
      <c r="L352" s="248"/>
      <c r="M352" s="248"/>
      <c r="N352" s="248"/>
      <c r="O352" s="248"/>
      <c r="P352" s="248"/>
      <c r="Q352" s="248"/>
      <c r="R352" s="248"/>
      <c r="S352" s="248"/>
    </row>
    <row r="353" customFormat="false" ht="12.75" hidden="false" customHeight="false" outlineLevel="0" collapsed="false">
      <c r="C353" s="248"/>
      <c r="D353" s="248"/>
      <c r="E353" s="248"/>
      <c r="F353" s="249"/>
      <c r="G353" s="249"/>
      <c r="H353" s="248"/>
      <c r="I353" s="248"/>
      <c r="J353" s="248"/>
      <c r="K353" s="248"/>
      <c r="L353" s="248"/>
      <c r="M353" s="248"/>
      <c r="N353" s="248"/>
      <c r="O353" s="248"/>
      <c r="P353" s="248"/>
      <c r="Q353" s="248"/>
      <c r="R353" s="248"/>
      <c r="S353" s="248"/>
    </row>
    <row r="354" customFormat="false" ht="12.75" hidden="false" customHeight="false" outlineLevel="0" collapsed="false">
      <c r="C354" s="248"/>
      <c r="D354" s="248"/>
      <c r="E354" s="248"/>
      <c r="F354" s="249"/>
      <c r="G354" s="249"/>
      <c r="H354" s="248"/>
      <c r="I354" s="248"/>
      <c r="J354" s="248"/>
      <c r="K354" s="248"/>
      <c r="L354" s="248"/>
      <c r="M354" s="248"/>
      <c r="N354" s="248"/>
      <c r="O354" s="248"/>
      <c r="P354" s="248"/>
      <c r="Q354" s="248"/>
      <c r="R354" s="248"/>
      <c r="S354" s="248"/>
    </row>
    <row r="355" customFormat="false" ht="12.75" hidden="false" customHeight="false" outlineLevel="0" collapsed="false">
      <c r="C355" s="248"/>
      <c r="D355" s="248"/>
      <c r="E355" s="248"/>
      <c r="F355" s="249"/>
      <c r="G355" s="249"/>
      <c r="H355" s="248"/>
      <c r="I355" s="248"/>
      <c r="J355" s="248"/>
      <c r="K355" s="248"/>
      <c r="L355" s="248"/>
      <c r="M355" s="248"/>
      <c r="N355" s="248"/>
      <c r="O355" s="248"/>
      <c r="P355" s="248"/>
      <c r="Q355" s="248"/>
      <c r="R355" s="248"/>
      <c r="S355" s="248"/>
    </row>
    <row r="356" customFormat="false" ht="12.75" hidden="false" customHeight="false" outlineLevel="0" collapsed="false">
      <c r="C356" s="248"/>
      <c r="D356" s="248"/>
      <c r="E356" s="248"/>
      <c r="F356" s="249"/>
      <c r="G356" s="249"/>
      <c r="H356" s="248"/>
      <c r="I356" s="248"/>
      <c r="J356" s="248"/>
      <c r="K356" s="248"/>
      <c r="L356" s="248"/>
      <c r="M356" s="248"/>
      <c r="N356" s="248"/>
      <c r="O356" s="248"/>
      <c r="P356" s="248"/>
      <c r="Q356" s="248"/>
      <c r="R356" s="248"/>
      <c r="S356" s="248"/>
    </row>
    <row r="357" customFormat="false" ht="12.75" hidden="false" customHeight="false" outlineLevel="0" collapsed="false">
      <c r="C357" s="248"/>
      <c r="D357" s="248"/>
      <c r="E357" s="248"/>
      <c r="F357" s="249"/>
      <c r="G357" s="249"/>
      <c r="H357" s="248"/>
      <c r="I357" s="248"/>
      <c r="J357" s="248"/>
      <c r="K357" s="248"/>
      <c r="L357" s="248"/>
      <c r="M357" s="248"/>
      <c r="N357" s="248"/>
      <c r="O357" s="248"/>
      <c r="P357" s="248"/>
      <c r="Q357" s="248"/>
      <c r="R357" s="248"/>
      <c r="S357" s="248"/>
    </row>
    <row r="358" customFormat="false" ht="12.75" hidden="false" customHeight="false" outlineLevel="0" collapsed="false">
      <c r="C358" s="248"/>
      <c r="D358" s="248"/>
      <c r="E358" s="248"/>
      <c r="F358" s="249"/>
      <c r="G358" s="249"/>
      <c r="H358" s="248"/>
      <c r="I358" s="248"/>
      <c r="J358" s="248"/>
      <c r="K358" s="248"/>
      <c r="L358" s="248"/>
      <c r="M358" s="248"/>
      <c r="N358" s="248"/>
      <c r="O358" s="248"/>
      <c r="P358" s="248"/>
      <c r="Q358" s="248"/>
      <c r="R358" s="248"/>
      <c r="S358" s="248"/>
    </row>
    <row r="359" customFormat="false" ht="12.75" hidden="false" customHeight="false" outlineLevel="0" collapsed="false">
      <c r="C359" s="248"/>
      <c r="D359" s="248"/>
      <c r="E359" s="248"/>
      <c r="F359" s="249"/>
      <c r="G359" s="249"/>
      <c r="H359" s="248"/>
      <c r="I359" s="248"/>
      <c r="J359" s="248"/>
      <c r="K359" s="248"/>
      <c r="L359" s="248"/>
      <c r="M359" s="248"/>
      <c r="N359" s="248"/>
      <c r="O359" s="248"/>
      <c r="P359" s="248"/>
      <c r="Q359" s="248"/>
      <c r="R359" s="248"/>
      <c r="S359" s="248"/>
    </row>
    <row r="360" customFormat="false" ht="12.75" hidden="false" customHeight="false" outlineLevel="0" collapsed="false">
      <c r="C360" s="248"/>
      <c r="D360" s="248"/>
      <c r="E360" s="248"/>
      <c r="F360" s="249"/>
      <c r="G360" s="249"/>
      <c r="H360" s="248"/>
      <c r="I360" s="248"/>
      <c r="J360" s="248"/>
      <c r="K360" s="248"/>
      <c r="L360" s="248"/>
      <c r="M360" s="248"/>
      <c r="N360" s="248"/>
      <c r="O360" s="248"/>
      <c r="P360" s="248"/>
      <c r="Q360" s="248"/>
      <c r="R360" s="248"/>
      <c r="S360" s="248"/>
    </row>
    <row r="361" customFormat="false" ht="12.75" hidden="false" customHeight="false" outlineLevel="0" collapsed="false">
      <c r="C361" s="248"/>
      <c r="D361" s="248"/>
      <c r="E361" s="248"/>
      <c r="F361" s="249"/>
      <c r="G361" s="249"/>
      <c r="H361" s="248"/>
      <c r="I361" s="248"/>
      <c r="J361" s="248"/>
      <c r="K361" s="248"/>
      <c r="L361" s="248"/>
      <c r="M361" s="248"/>
      <c r="N361" s="248"/>
      <c r="O361" s="248"/>
      <c r="P361" s="248"/>
      <c r="Q361" s="248"/>
      <c r="R361" s="248"/>
      <c r="S361" s="248"/>
    </row>
    <row r="362" customFormat="false" ht="12.75" hidden="false" customHeight="false" outlineLevel="0" collapsed="false">
      <c r="C362" s="248"/>
      <c r="D362" s="248"/>
      <c r="E362" s="248"/>
      <c r="F362" s="249"/>
      <c r="G362" s="249"/>
      <c r="H362" s="248"/>
      <c r="I362" s="248"/>
      <c r="J362" s="248"/>
      <c r="K362" s="248"/>
      <c r="L362" s="248"/>
      <c r="M362" s="248"/>
      <c r="N362" s="248"/>
      <c r="O362" s="248"/>
      <c r="P362" s="248"/>
      <c r="Q362" s="248"/>
      <c r="R362" s="248"/>
      <c r="S362" s="248"/>
    </row>
    <row r="363" customFormat="false" ht="12.75" hidden="false" customHeight="false" outlineLevel="0" collapsed="false">
      <c r="C363" s="248"/>
      <c r="D363" s="248"/>
      <c r="E363" s="248"/>
      <c r="F363" s="249"/>
      <c r="G363" s="249"/>
      <c r="H363" s="248"/>
      <c r="I363" s="248"/>
      <c r="J363" s="248"/>
      <c r="K363" s="248"/>
      <c r="L363" s="248"/>
      <c r="M363" s="248"/>
      <c r="N363" s="248"/>
      <c r="O363" s="248"/>
      <c r="P363" s="248"/>
      <c r="Q363" s="248"/>
      <c r="R363" s="248"/>
      <c r="S363" s="248"/>
    </row>
    <row r="364" customFormat="false" ht="12.75" hidden="false" customHeight="false" outlineLevel="0" collapsed="false">
      <c r="C364" s="248"/>
      <c r="D364" s="248"/>
      <c r="E364" s="248"/>
      <c r="F364" s="249"/>
      <c r="G364" s="249"/>
      <c r="H364" s="248"/>
      <c r="I364" s="248"/>
      <c r="J364" s="248"/>
      <c r="K364" s="248"/>
      <c r="L364" s="248"/>
      <c r="M364" s="248"/>
      <c r="N364" s="248"/>
      <c r="O364" s="248"/>
      <c r="P364" s="248"/>
      <c r="Q364" s="248"/>
      <c r="R364" s="248"/>
      <c r="S364" s="248"/>
    </row>
    <row r="365" customFormat="false" ht="12.75" hidden="false" customHeight="false" outlineLevel="0" collapsed="false">
      <c r="C365" s="248"/>
      <c r="D365" s="248"/>
      <c r="E365" s="248"/>
      <c r="F365" s="249"/>
      <c r="G365" s="249"/>
      <c r="H365" s="248"/>
      <c r="I365" s="248"/>
      <c r="J365" s="248"/>
      <c r="K365" s="248"/>
      <c r="L365" s="248"/>
      <c r="M365" s="248"/>
      <c r="N365" s="248"/>
      <c r="O365" s="248"/>
      <c r="P365" s="248"/>
      <c r="Q365" s="248"/>
      <c r="R365" s="248"/>
      <c r="S365" s="248"/>
    </row>
    <row r="366" customFormat="false" ht="12.75" hidden="false" customHeight="false" outlineLevel="0" collapsed="false">
      <c r="C366" s="248"/>
      <c r="D366" s="248"/>
      <c r="E366" s="248"/>
      <c r="F366" s="249"/>
      <c r="G366" s="249"/>
      <c r="H366" s="248"/>
      <c r="I366" s="248"/>
      <c r="J366" s="248"/>
      <c r="K366" s="248"/>
      <c r="L366" s="248"/>
      <c r="M366" s="248"/>
      <c r="N366" s="248"/>
      <c r="O366" s="248"/>
      <c r="P366" s="248"/>
      <c r="Q366" s="248"/>
      <c r="R366" s="248"/>
      <c r="S366" s="248"/>
    </row>
    <row r="367" customFormat="false" ht="12.75" hidden="false" customHeight="false" outlineLevel="0" collapsed="false">
      <c r="C367" s="248"/>
      <c r="D367" s="248"/>
      <c r="E367" s="248"/>
      <c r="F367" s="249"/>
      <c r="G367" s="249"/>
      <c r="H367" s="248"/>
      <c r="I367" s="248"/>
      <c r="J367" s="248"/>
      <c r="K367" s="248"/>
      <c r="L367" s="248"/>
      <c r="M367" s="248"/>
      <c r="N367" s="248"/>
      <c r="O367" s="248"/>
      <c r="P367" s="248"/>
      <c r="Q367" s="248"/>
      <c r="R367" s="248"/>
      <c r="S367" s="248"/>
    </row>
    <row r="368" customFormat="false" ht="12.75" hidden="false" customHeight="false" outlineLevel="0" collapsed="false">
      <c r="C368" s="248"/>
      <c r="D368" s="248"/>
      <c r="E368" s="248"/>
      <c r="F368" s="249"/>
      <c r="G368" s="249"/>
      <c r="H368" s="248"/>
      <c r="I368" s="248"/>
      <c r="J368" s="248"/>
      <c r="K368" s="248"/>
      <c r="L368" s="248"/>
      <c r="M368" s="248"/>
      <c r="N368" s="248"/>
      <c r="O368" s="248"/>
      <c r="P368" s="248"/>
      <c r="Q368" s="248"/>
      <c r="R368" s="248"/>
      <c r="S368" s="248"/>
    </row>
    <row r="369" customFormat="false" ht="12.75" hidden="false" customHeight="false" outlineLevel="0" collapsed="false">
      <c r="C369" s="248"/>
      <c r="D369" s="248"/>
      <c r="E369" s="248"/>
      <c r="F369" s="249"/>
      <c r="G369" s="249"/>
      <c r="H369" s="248"/>
      <c r="I369" s="248"/>
      <c r="J369" s="248"/>
      <c r="K369" s="248"/>
      <c r="L369" s="248"/>
      <c r="M369" s="248"/>
      <c r="N369" s="248"/>
      <c r="O369" s="248"/>
      <c r="P369" s="248"/>
      <c r="Q369" s="248"/>
      <c r="R369" s="248"/>
      <c r="S369" s="248"/>
    </row>
    <row r="370" customFormat="false" ht="12.75" hidden="false" customHeight="false" outlineLevel="0" collapsed="false">
      <c r="C370" s="248"/>
      <c r="D370" s="248"/>
      <c r="E370" s="248"/>
      <c r="F370" s="249"/>
      <c r="G370" s="249"/>
      <c r="H370" s="248"/>
      <c r="I370" s="248"/>
      <c r="J370" s="248"/>
      <c r="K370" s="248"/>
      <c r="L370" s="248"/>
      <c r="M370" s="248"/>
      <c r="N370" s="248"/>
      <c r="O370" s="248"/>
      <c r="P370" s="248"/>
      <c r="Q370" s="248"/>
      <c r="R370" s="248"/>
      <c r="S370" s="248"/>
    </row>
    <row r="371" customFormat="false" ht="12.75" hidden="false" customHeight="false" outlineLevel="0" collapsed="false">
      <c r="C371" s="248"/>
      <c r="D371" s="248"/>
      <c r="E371" s="248"/>
      <c r="F371" s="249"/>
      <c r="G371" s="249"/>
      <c r="H371" s="248"/>
      <c r="I371" s="248"/>
      <c r="J371" s="248"/>
      <c r="K371" s="248"/>
      <c r="L371" s="248"/>
      <c r="M371" s="248"/>
      <c r="N371" s="248"/>
      <c r="O371" s="248"/>
      <c r="P371" s="248"/>
      <c r="Q371" s="248"/>
      <c r="R371" s="248"/>
      <c r="S371" s="248"/>
    </row>
    <row r="372" customFormat="false" ht="12.75" hidden="false" customHeight="false" outlineLevel="0" collapsed="false">
      <c r="C372" s="248"/>
      <c r="D372" s="248"/>
      <c r="E372" s="248"/>
      <c r="F372" s="249"/>
      <c r="G372" s="249"/>
      <c r="H372" s="248"/>
      <c r="I372" s="248"/>
      <c r="J372" s="248"/>
      <c r="K372" s="248"/>
      <c r="L372" s="248"/>
      <c r="M372" s="248"/>
      <c r="N372" s="248"/>
      <c r="O372" s="248"/>
      <c r="P372" s="248"/>
      <c r="Q372" s="248"/>
      <c r="R372" s="248"/>
      <c r="S372" s="248"/>
    </row>
    <row r="373" customFormat="false" ht="12.75" hidden="false" customHeight="false" outlineLevel="0" collapsed="false">
      <c r="C373" s="248"/>
      <c r="D373" s="248"/>
      <c r="E373" s="248"/>
      <c r="F373" s="249"/>
      <c r="G373" s="249"/>
      <c r="H373" s="248"/>
      <c r="I373" s="248"/>
      <c r="J373" s="248"/>
      <c r="K373" s="248"/>
      <c r="L373" s="248"/>
      <c r="M373" s="248"/>
      <c r="N373" s="248"/>
      <c r="O373" s="248"/>
      <c r="P373" s="248"/>
      <c r="Q373" s="248"/>
      <c r="R373" s="248"/>
      <c r="S373" s="248"/>
    </row>
    <row r="374" customFormat="false" ht="12.75" hidden="false" customHeight="false" outlineLevel="0" collapsed="false">
      <c r="C374" s="248"/>
      <c r="D374" s="248"/>
      <c r="E374" s="248"/>
      <c r="F374" s="249"/>
      <c r="G374" s="249"/>
      <c r="H374" s="248"/>
      <c r="I374" s="248"/>
      <c r="J374" s="248"/>
      <c r="K374" s="248"/>
      <c r="L374" s="248"/>
      <c r="M374" s="248"/>
      <c r="N374" s="248"/>
      <c r="O374" s="248"/>
      <c r="P374" s="248"/>
      <c r="Q374" s="248"/>
      <c r="R374" s="248"/>
      <c r="S374" s="248"/>
    </row>
    <row r="375" customFormat="false" ht="12.75" hidden="false" customHeight="false" outlineLevel="0" collapsed="false">
      <c r="C375" s="248"/>
      <c r="D375" s="248"/>
      <c r="E375" s="248"/>
      <c r="F375" s="249"/>
      <c r="G375" s="249"/>
      <c r="H375" s="248"/>
      <c r="I375" s="248"/>
      <c r="J375" s="248"/>
      <c r="K375" s="248"/>
      <c r="L375" s="248"/>
      <c r="M375" s="248"/>
      <c r="N375" s="248"/>
      <c r="O375" s="248"/>
      <c r="P375" s="248"/>
      <c r="Q375" s="248"/>
      <c r="R375" s="248"/>
      <c r="S375" s="248"/>
    </row>
    <row r="376" customFormat="false" ht="12.75" hidden="false" customHeight="false" outlineLevel="0" collapsed="false">
      <c r="C376" s="248"/>
      <c r="D376" s="248"/>
      <c r="E376" s="248"/>
      <c r="F376" s="249"/>
      <c r="G376" s="249"/>
      <c r="H376" s="248"/>
      <c r="I376" s="248"/>
      <c r="J376" s="248"/>
      <c r="K376" s="248"/>
      <c r="L376" s="248"/>
      <c r="M376" s="248"/>
      <c r="N376" s="248"/>
      <c r="O376" s="248"/>
      <c r="P376" s="248"/>
      <c r="Q376" s="248"/>
      <c r="R376" s="248"/>
      <c r="S376" s="248"/>
    </row>
    <row r="377" customFormat="false" ht="12.75" hidden="false" customHeight="false" outlineLevel="0" collapsed="false">
      <c r="C377" s="248"/>
      <c r="D377" s="248"/>
      <c r="E377" s="248"/>
      <c r="F377" s="249"/>
      <c r="G377" s="249"/>
      <c r="H377" s="248"/>
      <c r="I377" s="248"/>
      <c r="J377" s="248"/>
      <c r="K377" s="248"/>
      <c r="L377" s="248"/>
      <c r="M377" s="248"/>
      <c r="N377" s="248"/>
      <c r="O377" s="248"/>
      <c r="P377" s="248"/>
      <c r="Q377" s="248"/>
      <c r="R377" s="248"/>
      <c r="S377" s="248"/>
    </row>
    <row r="378" customFormat="false" ht="12.75" hidden="false" customHeight="false" outlineLevel="0" collapsed="false">
      <c r="C378" s="248"/>
      <c r="D378" s="248"/>
      <c r="E378" s="248"/>
      <c r="F378" s="249"/>
      <c r="G378" s="249"/>
      <c r="H378" s="248"/>
      <c r="I378" s="248"/>
      <c r="J378" s="248"/>
      <c r="K378" s="248"/>
      <c r="L378" s="248"/>
      <c r="M378" s="248"/>
      <c r="N378" s="248"/>
      <c r="O378" s="248"/>
      <c r="P378" s="248"/>
      <c r="Q378" s="248"/>
      <c r="R378" s="248"/>
      <c r="S378" s="248"/>
    </row>
    <row r="379" customFormat="false" ht="12.75" hidden="false" customHeight="false" outlineLevel="0" collapsed="false">
      <c r="C379" s="248"/>
      <c r="D379" s="248"/>
      <c r="E379" s="248"/>
      <c r="F379" s="249"/>
      <c r="G379" s="249"/>
      <c r="H379" s="248"/>
      <c r="I379" s="248"/>
      <c r="J379" s="248"/>
      <c r="K379" s="248"/>
      <c r="L379" s="248"/>
      <c r="M379" s="248"/>
      <c r="N379" s="248"/>
      <c r="O379" s="248"/>
      <c r="P379" s="248"/>
      <c r="Q379" s="248"/>
      <c r="R379" s="248"/>
      <c r="S379" s="248"/>
    </row>
    <row r="380" customFormat="false" ht="12.75" hidden="false" customHeight="false" outlineLevel="0" collapsed="false">
      <c r="C380" s="248"/>
      <c r="D380" s="248"/>
      <c r="E380" s="248"/>
      <c r="F380" s="249"/>
      <c r="G380" s="249"/>
      <c r="H380" s="248"/>
      <c r="I380" s="248"/>
      <c r="J380" s="248"/>
      <c r="K380" s="248"/>
      <c r="L380" s="248"/>
      <c r="M380" s="248"/>
      <c r="N380" s="248"/>
      <c r="O380" s="248"/>
      <c r="P380" s="248"/>
      <c r="Q380" s="248"/>
      <c r="R380" s="248"/>
      <c r="S380" s="248"/>
    </row>
    <row r="381" customFormat="false" ht="12.75" hidden="false" customHeight="false" outlineLevel="0" collapsed="false">
      <c r="C381" s="248"/>
      <c r="D381" s="248"/>
      <c r="E381" s="248"/>
      <c r="F381" s="249"/>
      <c r="G381" s="249"/>
      <c r="H381" s="248"/>
      <c r="I381" s="248"/>
      <c r="J381" s="248"/>
      <c r="K381" s="248"/>
      <c r="L381" s="248"/>
      <c r="M381" s="248"/>
      <c r="N381" s="248"/>
      <c r="O381" s="248"/>
      <c r="P381" s="248"/>
      <c r="Q381" s="248"/>
      <c r="R381" s="248"/>
      <c r="S381" s="248"/>
    </row>
    <row r="382" customFormat="false" ht="12.75" hidden="false" customHeight="false" outlineLevel="0" collapsed="false">
      <c r="C382" s="248"/>
      <c r="D382" s="248"/>
      <c r="E382" s="248"/>
      <c r="F382" s="249"/>
      <c r="G382" s="249"/>
      <c r="H382" s="248"/>
      <c r="I382" s="248"/>
      <c r="J382" s="248"/>
      <c r="K382" s="248"/>
      <c r="L382" s="248"/>
      <c r="M382" s="248"/>
      <c r="N382" s="248"/>
      <c r="O382" s="248"/>
      <c r="P382" s="248"/>
      <c r="Q382" s="248"/>
      <c r="R382" s="248"/>
      <c r="S382" s="248"/>
    </row>
    <row r="383" customFormat="false" ht="12.75" hidden="false" customHeight="false" outlineLevel="0" collapsed="false">
      <c r="C383" s="248"/>
      <c r="D383" s="248"/>
      <c r="E383" s="248"/>
      <c r="F383" s="249"/>
      <c r="G383" s="249"/>
      <c r="H383" s="248"/>
      <c r="I383" s="248"/>
      <c r="J383" s="248"/>
      <c r="K383" s="248"/>
      <c r="L383" s="248"/>
      <c r="M383" s="248"/>
      <c r="N383" s="248"/>
      <c r="O383" s="248"/>
      <c r="P383" s="248"/>
      <c r="Q383" s="248"/>
      <c r="R383" s="248"/>
      <c r="S383" s="248"/>
    </row>
    <row r="384" customFormat="false" ht="12.75" hidden="false" customHeight="false" outlineLevel="0" collapsed="false">
      <c r="C384" s="248"/>
      <c r="D384" s="248"/>
      <c r="E384" s="248"/>
      <c r="F384" s="249"/>
      <c r="G384" s="249"/>
      <c r="H384" s="248"/>
      <c r="I384" s="248"/>
      <c r="J384" s="248"/>
      <c r="K384" s="248"/>
      <c r="L384" s="248"/>
      <c r="M384" s="248"/>
      <c r="N384" s="248"/>
      <c r="O384" s="248"/>
      <c r="P384" s="248"/>
      <c r="Q384" s="248"/>
      <c r="R384" s="248"/>
      <c r="S384" s="248"/>
    </row>
    <row r="385" customFormat="false" ht="12.75" hidden="false" customHeight="false" outlineLevel="0" collapsed="false">
      <c r="C385" s="248"/>
      <c r="D385" s="248"/>
      <c r="E385" s="248"/>
      <c r="F385" s="249"/>
      <c r="G385" s="249"/>
      <c r="H385" s="248"/>
      <c r="I385" s="248"/>
      <c r="J385" s="248"/>
      <c r="K385" s="248"/>
      <c r="L385" s="248"/>
      <c r="M385" s="248"/>
      <c r="N385" s="248"/>
      <c r="O385" s="248"/>
      <c r="P385" s="248"/>
      <c r="Q385" s="248"/>
      <c r="R385" s="248"/>
      <c r="S385" s="248"/>
    </row>
    <row r="386" customFormat="false" ht="12.75" hidden="false" customHeight="false" outlineLevel="0" collapsed="false">
      <c r="C386" s="248"/>
      <c r="D386" s="248"/>
      <c r="E386" s="248"/>
      <c r="F386" s="249"/>
      <c r="G386" s="249"/>
      <c r="H386" s="248"/>
      <c r="I386" s="248"/>
      <c r="J386" s="248"/>
      <c r="K386" s="248"/>
      <c r="L386" s="248"/>
      <c r="M386" s="248"/>
      <c r="N386" s="248"/>
      <c r="O386" s="248"/>
      <c r="P386" s="248"/>
      <c r="Q386" s="248"/>
      <c r="R386" s="248"/>
      <c r="S386" s="248"/>
    </row>
    <row r="387" customFormat="false" ht="12.75" hidden="false" customHeight="false" outlineLevel="0" collapsed="false">
      <c r="C387" s="248"/>
      <c r="D387" s="248"/>
      <c r="E387" s="248"/>
      <c r="F387" s="249"/>
      <c r="G387" s="249"/>
      <c r="H387" s="248"/>
      <c r="I387" s="248"/>
      <c r="J387" s="248"/>
      <c r="K387" s="248"/>
      <c r="L387" s="248"/>
      <c r="M387" s="248"/>
      <c r="N387" s="248"/>
      <c r="O387" s="248"/>
      <c r="P387" s="248"/>
      <c r="Q387" s="248"/>
      <c r="R387" s="248"/>
      <c r="S387" s="248"/>
    </row>
    <row r="388" customFormat="false" ht="12.75" hidden="false" customHeight="false" outlineLevel="0" collapsed="false">
      <c r="C388" s="248"/>
      <c r="D388" s="248"/>
      <c r="E388" s="248"/>
      <c r="F388" s="249"/>
      <c r="G388" s="249"/>
      <c r="H388" s="248"/>
      <c r="I388" s="248"/>
      <c r="J388" s="248"/>
      <c r="K388" s="248"/>
      <c r="L388" s="248"/>
      <c r="M388" s="248"/>
      <c r="N388" s="248"/>
      <c r="O388" s="248"/>
      <c r="P388" s="248"/>
      <c r="Q388" s="248"/>
      <c r="R388" s="248"/>
      <c r="S388" s="248"/>
    </row>
    <row r="389" customFormat="false" ht="12.75" hidden="false" customHeight="false" outlineLevel="0" collapsed="false">
      <c r="C389" s="248"/>
      <c r="D389" s="248"/>
      <c r="E389" s="248"/>
      <c r="F389" s="249"/>
      <c r="G389" s="249"/>
      <c r="H389" s="248"/>
      <c r="I389" s="248"/>
      <c r="J389" s="248"/>
      <c r="K389" s="248"/>
      <c r="L389" s="248"/>
      <c r="M389" s="248"/>
      <c r="N389" s="248"/>
      <c r="O389" s="248"/>
      <c r="P389" s="248"/>
      <c r="Q389" s="248"/>
      <c r="R389" s="248"/>
      <c r="S389" s="248"/>
    </row>
    <row r="390" customFormat="false" ht="12.75" hidden="false" customHeight="false" outlineLevel="0" collapsed="false">
      <c r="C390" s="248"/>
      <c r="D390" s="248"/>
      <c r="E390" s="248"/>
      <c r="F390" s="249"/>
      <c r="G390" s="249"/>
      <c r="H390" s="248"/>
      <c r="I390" s="248"/>
      <c r="J390" s="248"/>
      <c r="K390" s="248"/>
      <c r="L390" s="248"/>
      <c r="M390" s="248"/>
      <c r="N390" s="248"/>
      <c r="O390" s="248"/>
      <c r="P390" s="248"/>
      <c r="Q390" s="248"/>
      <c r="R390" s="248"/>
      <c r="S390" s="248"/>
    </row>
    <row r="391" customFormat="false" ht="12.75" hidden="false" customHeight="false" outlineLevel="0" collapsed="false">
      <c r="C391" s="248"/>
      <c r="D391" s="248"/>
      <c r="E391" s="248"/>
      <c r="F391" s="249"/>
      <c r="G391" s="249"/>
      <c r="H391" s="248"/>
      <c r="I391" s="248"/>
      <c r="J391" s="248"/>
      <c r="K391" s="248"/>
      <c r="L391" s="248"/>
      <c r="M391" s="248"/>
      <c r="N391" s="248"/>
      <c r="O391" s="248"/>
      <c r="P391" s="248"/>
      <c r="Q391" s="248"/>
      <c r="R391" s="248"/>
      <c r="S391" s="248"/>
    </row>
    <row r="392" customFormat="false" ht="12.75" hidden="false" customHeight="false" outlineLevel="0" collapsed="false">
      <c r="C392" s="248"/>
      <c r="D392" s="248"/>
      <c r="E392" s="248"/>
      <c r="F392" s="249"/>
      <c r="G392" s="249"/>
      <c r="H392" s="248"/>
      <c r="I392" s="248"/>
      <c r="J392" s="248"/>
      <c r="K392" s="248"/>
      <c r="L392" s="248"/>
      <c r="M392" s="248"/>
      <c r="N392" s="248"/>
      <c r="O392" s="248"/>
      <c r="P392" s="248"/>
      <c r="Q392" s="248"/>
      <c r="R392" s="248"/>
      <c r="S392" s="248"/>
    </row>
    <row r="393" customFormat="false" ht="12.75" hidden="false" customHeight="false" outlineLevel="0" collapsed="false">
      <c r="C393" s="248"/>
      <c r="D393" s="248"/>
      <c r="E393" s="248"/>
      <c r="F393" s="249"/>
      <c r="G393" s="249"/>
      <c r="H393" s="248"/>
      <c r="I393" s="248"/>
      <c r="J393" s="248"/>
      <c r="K393" s="248"/>
      <c r="L393" s="248"/>
      <c r="M393" s="248"/>
      <c r="N393" s="248"/>
      <c r="O393" s="248"/>
      <c r="P393" s="248"/>
      <c r="Q393" s="248"/>
      <c r="R393" s="248"/>
      <c r="S393" s="248"/>
    </row>
    <row r="394" customFormat="false" ht="12.75" hidden="false" customHeight="false" outlineLevel="0" collapsed="false">
      <c r="C394" s="248"/>
      <c r="D394" s="248"/>
      <c r="E394" s="248"/>
      <c r="F394" s="249"/>
      <c r="G394" s="249"/>
      <c r="H394" s="248"/>
      <c r="I394" s="248"/>
      <c r="J394" s="248"/>
      <c r="K394" s="248"/>
      <c r="L394" s="248"/>
      <c r="M394" s="248"/>
      <c r="N394" s="248"/>
      <c r="O394" s="248"/>
      <c r="P394" s="248"/>
      <c r="Q394" s="248"/>
      <c r="R394" s="248"/>
      <c r="S394" s="248"/>
    </row>
    <row r="395" customFormat="false" ht="12.75" hidden="false" customHeight="false" outlineLevel="0" collapsed="false">
      <c r="C395" s="248"/>
      <c r="D395" s="248"/>
      <c r="E395" s="248"/>
      <c r="F395" s="249"/>
      <c r="G395" s="249"/>
      <c r="H395" s="248"/>
      <c r="I395" s="248"/>
      <c r="J395" s="248"/>
      <c r="K395" s="248"/>
      <c r="L395" s="248"/>
      <c r="M395" s="248"/>
      <c r="N395" s="248"/>
      <c r="O395" s="248"/>
      <c r="P395" s="248"/>
      <c r="Q395" s="248"/>
      <c r="R395" s="248"/>
      <c r="S395" s="248"/>
    </row>
    <row r="396" customFormat="false" ht="12.75" hidden="false" customHeight="false" outlineLevel="0" collapsed="false">
      <c r="C396" s="248"/>
      <c r="D396" s="248"/>
      <c r="E396" s="248"/>
      <c r="F396" s="249"/>
      <c r="G396" s="249"/>
      <c r="H396" s="248"/>
      <c r="I396" s="248"/>
      <c r="J396" s="248"/>
      <c r="K396" s="248"/>
      <c r="L396" s="248"/>
      <c r="M396" s="248"/>
      <c r="N396" s="248"/>
      <c r="O396" s="248"/>
      <c r="P396" s="248"/>
      <c r="Q396" s="248"/>
      <c r="R396" s="248"/>
      <c r="S396" s="248"/>
    </row>
    <row r="397" customFormat="false" ht="12.75" hidden="false" customHeight="false" outlineLevel="0" collapsed="false">
      <c r="C397" s="248"/>
      <c r="D397" s="248"/>
      <c r="E397" s="248"/>
      <c r="F397" s="249"/>
      <c r="G397" s="249"/>
      <c r="H397" s="248"/>
      <c r="I397" s="248"/>
      <c r="J397" s="248"/>
      <c r="K397" s="248"/>
      <c r="L397" s="248"/>
      <c r="M397" s="248"/>
      <c r="N397" s="248"/>
      <c r="O397" s="248"/>
      <c r="P397" s="248"/>
      <c r="Q397" s="248"/>
      <c r="R397" s="248"/>
      <c r="S397" s="248"/>
    </row>
    <row r="398" customFormat="false" ht="12.75" hidden="false" customHeight="false" outlineLevel="0" collapsed="false">
      <c r="C398" s="248"/>
      <c r="D398" s="248"/>
      <c r="E398" s="248"/>
      <c r="F398" s="249"/>
      <c r="G398" s="249"/>
      <c r="H398" s="248"/>
      <c r="I398" s="248"/>
      <c r="J398" s="248"/>
      <c r="K398" s="248"/>
      <c r="L398" s="248"/>
      <c r="M398" s="248"/>
      <c r="N398" s="248"/>
      <c r="O398" s="248"/>
      <c r="P398" s="248"/>
      <c r="Q398" s="248"/>
      <c r="R398" s="248"/>
      <c r="S398" s="248"/>
    </row>
    <row r="399" customFormat="false" ht="12.75" hidden="false" customHeight="false" outlineLevel="0" collapsed="false">
      <c r="C399" s="248"/>
      <c r="D399" s="248"/>
      <c r="E399" s="248"/>
      <c r="F399" s="249"/>
      <c r="G399" s="249"/>
      <c r="H399" s="248"/>
      <c r="I399" s="248"/>
      <c r="J399" s="248"/>
      <c r="K399" s="248"/>
      <c r="L399" s="248"/>
      <c r="M399" s="248"/>
      <c r="N399" s="248"/>
      <c r="O399" s="248"/>
      <c r="P399" s="248"/>
      <c r="Q399" s="248"/>
      <c r="R399" s="248"/>
      <c r="S399" s="248"/>
    </row>
    <row r="400" customFormat="false" ht="12.75" hidden="false" customHeight="false" outlineLevel="0" collapsed="false">
      <c r="C400" s="248"/>
      <c r="D400" s="248"/>
      <c r="E400" s="248"/>
      <c r="F400" s="249"/>
      <c r="G400" s="249"/>
      <c r="H400" s="248"/>
      <c r="I400" s="248"/>
      <c r="J400" s="248"/>
      <c r="K400" s="248"/>
      <c r="L400" s="248"/>
      <c r="M400" s="248"/>
      <c r="N400" s="248"/>
      <c r="O400" s="248"/>
      <c r="P400" s="248"/>
      <c r="Q400" s="248"/>
      <c r="R400" s="248"/>
      <c r="S400" s="248"/>
    </row>
    <row r="401" customFormat="false" ht="12.75" hidden="false" customHeight="false" outlineLevel="0" collapsed="false">
      <c r="C401" s="248"/>
      <c r="D401" s="248"/>
      <c r="E401" s="248"/>
      <c r="F401" s="249"/>
      <c r="G401" s="249"/>
      <c r="H401" s="248"/>
      <c r="I401" s="248"/>
      <c r="J401" s="248"/>
      <c r="K401" s="248"/>
      <c r="L401" s="248"/>
      <c r="M401" s="248"/>
      <c r="N401" s="248"/>
      <c r="O401" s="248"/>
      <c r="P401" s="248"/>
      <c r="Q401" s="248"/>
      <c r="R401" s="248"/>
      <c r="S401" s="248"/>
    </row>
    <row r="402" customFormat="false" ht="12.75" hidden="false" customHeight="false" outlineLevel="0" collapsed="false">
      <c r="C402" s="248"/>
      <c r="D402" s="248"/>
      <c r="E402" s="248"/>
      <c r="F402" s="249"/>
      <c r="G402" s="249"/>
      <c r="H402" s="248"/>
      <c r="I402" s="248"/>
      <c r="J402" s="248"/>
      <c r="K402" s="248"/>
      <c r="L402" s="248"/>
      <c r="M402" s="248"/>
      <c r="N402" s="248"/>
      <c r="O402" s="248"/>
      <c r="P402" s="248"/>
      <c r="Q402" s="248"/>
      <c r="R402" s="248"/>
      <c r="S402" s="248"/>
    </row>
    <row r="403" customFormat="false" ht="12.75" hidden="false" customHeight="false" outlineLevel="0" collapsed="false">
      <c r="C403" s="248"/>
      <c r="D403" s="248"/>
      <c r="E403" s="248"/>
      <c r="F403" s="249"/>
      <c r="G403" s="249"/>
      <c r="H403" s="248"/>
      <c r="I403" s="248"/>
      <c r="J403" s="248"/>
      <c r="K403" s="248"/>
      <c r="L403" s="248"/>
      <c r="M403" s="248"/>
      <c r="N403" s="248"/>
      <c r="O403" s="248"/>
      <c r="P403" s="248"/>
      <c r="Q403" s="248"/>
      <c r="R403" s="248"/>
      <c r="S403" s="248"/>
    </row>
    <row r="404" customFormat="false" ht="12.75" hidden="false" customHeight="false" outlineLevel="0" collapsed="false">
      <c r="C404" s="248"/>
      <c r="D404" s="248"/>
      <c r="E404" s="248"/>
      <c r="F404" s="249"/>
      <c r="G404" s="249"/>
      <c r="H404" s="248"/>
      <c r="I404" s="248"/>
      <c r="J404" s="248"/>
      <c r="K404" s="248"/>
      <c r="L404" s="248"/>
      <c r="M404" s="248"/>
      <c r="N404" s="248"/>
      <c r="O404" s="248"/>
      <c r="P404" s="248"/>
      <c r="Q404" s="248"/>
      <c r="R404" s="248"/>
      <c r="S404" s="248"/>
    </row>
    <row r="405" customFormat="false" ht="12.75" hidden="false" customHeight="false" outlineLevel="0" collapsed="false">
      <c r="C405" s="248"/>
      <c r="D405" s="248"/>
      <c r="E405" s="248"/>
      <c r="F405" s="249"/>
      <c r="G405" s="249"/>
      <c r="H405" s="248"/>
      <c r="I405" s="248"/>
      <c r="J405" s="248"/>
      <c r="K405" s="248"/>
      <c r="L405" s="248"/>
      <c r="M405" s="248"/>
      <c r="N405" s="248"/>
      <c r="O405" s="248"/>
      <c r="P405" s="248"/>
      <c r="Q405" s="248"/>
      <c r="R405" s="248"/>
      <c r="S405" s="248"/>
    </row>
    <row r="406" customFormat="false" ht="12.75" hidden="false" customHeight="false" outlineLevel="0" collapsed="false">
      <c r="C406" s="248"/>
      <c r="D406" s="248"/>
      <c r="E406" s="248"/>
      <c r="F406" s="249"/>
      <c r="G406" s="249"/>
      <c r="H406" s="248"/>
      <c r="I406" s="248"/>
      <c r="J406" s="248"/>
      <c r="K406" s="248"/>
      <c r="L406" s="248"/>
      <c r="M406" s="248"/>
      <c r="N406" s="248"/>
      <c r="O406" s="248"/>
      <c r="P406" s="248"/>
      <c r="Q406" s="248"/>
      <c r="R406" s="248"/>
      <c r="S406" s="248"/>
    </row>
    <row r="407" customFormat="false" ht="12.75" hidden="false" customHeight="false" outlineLevel="0" collapsed="false">
      <c r="C407" s="248"/>
      <c r="D407" s="248"/>
      <c r="E407" s="248"/>
      <c r="F407" s="249"/>
      <c r="G407" s="249"/>
      <c r="H407" s="248"/>
      <c r="I407" s="248"/>
      <c r="J407" s="248"/>
      <c r="K407" s="248"/>
      <c r="L407" s="248"/>
      <c r="M407" s="248"/>
      <c r="N407" s="248"/>
      <c r="O407" s="248"/>
      <c r="P407" s="248"/>
      <c r="Q407" s="248"/>
      <c r="R407" s="248"/>
      <c r="S407" s="248"/>
    </row>
    <row r="408" customFormat="false" ht="12.75" hidden="false" customHeight="false" outlineLevel="0" collapsed="false">
      <c r="C408" s="248"/>
      <c r="D408" s="248"/>
      <c r="E408" s="248"/>
      <c r="F408" s="249"/>
      <c r="G408" s="249"/>
      <c r="H408" s="248"/>
      <c r="I408" s="248"/>
      <c r="J408" s="248"/>
      <c r="K408" s="248"/>
      <c r="L408" s="248"/>
      <c r="M408" s="248"/>
      <c r="N408" s="248"/>
      <c r="O408" s="248"/>
      <c r="P408" s="248"/>
      <c r="Q408" s="248"/>
      <c r="R408" s="248"/>
      <c r="S408" s="248"/>
    </row>
    <row r="409" customFormat="false" ht="12.75" hidden="false" customHeight="false" outlineLevel="0" collapsed="false">
      <c r="C409" s="248"/>
      <c r="D409" s="248"/>
      <c r="E409" s="248"/>
      <c r="F409" s="249"/>
      <c r="G409" s="249"/>
      <c r="H409" s="248"/>
      <c r="I409" s="248"/>
      <c r="J409" s="248"/>
      <c r="K409" s="248"/>
      <c r="L409" s="248"/>
      <c r="M409" s="248"/>
      <c r="N409" s="248"/>
      <c r="O409" s="248"/>
      <c r="P409" s="248"/>
      <c r="Q409" s="248"/>
      <c r="R409" s="248"/>
      <c r="S409" s="248"/>
    </row>
    <row r="410" customFormat="false" ht="12.75" hidden="false" customHeight="false" outlineLevel="0" collapsed="false">
      <c r="C410" s="248"/>
      <c r="D410" s="248"/>
      <c r="E410" s="248"/>
      <c r="F410" s="249"/>
      <c r="G410" s="249"/>
      <c r="H410" s="248"/>
      <c r="I410" s="248"/>
      <c r="J410" s="248"/>
      <c r="K410" s="248"/>
      <c r="L410" s="248"/>
      <c r="M410" s="248"/>
      <c r="N410" s="248"/>
      <c r="O410" s="248"/>
      <c r="P410" s="248"/>
      <c r="Q410" s="248"/>
      <c r="R410" s="248"/>
      <c r="S410" s="248"/>
    </row>
    <row r="411" customFormat="false" ht="12.75" hidden="false" customHeight="false" outlineLevel="0" collapsed="false">
      <c r="C411" s="248"/>
      <c r="D411" s="248"/>
      <c r="E411" s="248"/>
      <c r="F411" s="249"/>
      <c r="G411" s="249"/>
      <c r="H411" s="248"/>
      <c r="I411" s="248"/>
      <c r="J411" s="248"/>
      <c r="K411" s="248"/>
      <c r="L411" s="248"/>
      <c r="M411" s="248"/>
      <c r="N411" s="248"/>
      <c r="O411" s="248"/>
      <c r="P411" s="248"/>
      <c r="Q411" s="248"/>
      <c r="R411" s="248"/>
      <c r="S411" s="248"/>
    </row>
    <row r="412" customFormat="false" ht="12.75" hidden="false" customHeight="false" outlineLevel="0" collapsed="false">
      <c r="C412" s="248"/>
      <c r="D412" s="248"/>
      <c r="E412" s="248"/>
      <c r="F412" s="249"/>
      <c r="G412" s="249"/>
      <c r="H412" s="248"/>
      <c r="I412" s="248"/>
      <c r="J412" s="248"/>
      <c r="K412" s="248"/>
      <c r="L412" s="248"/>
      <c r="M412" s="248"/>
      <c r="N412" s="248"/>
      <c r="O412" s="248"/>
      <c r="P412" s="248"/>
      <c r="Q412" s="248"/>
      <c r="R412" s="248"/>
      <c r="S412" s="248"/>
    </row>
    <row r="413" customFormat="false" ht="12.75" hidden="false" customHeight="false" outlineLevel="0" collapsed="false">
      <c r="C413" s="248"/>
      <c r="D413" s="248"/>
      <c r="E413" s="248"/>
      <c r="F413" s="249"/>
      <c r="G413" s="249"/>
      <c r="H413" s="248"/>
      <c r="I413" s="248"/>
      <c r="J413" s="248"/>
      <c r="K413" s="248"/>
      <c r="L413" s="248"/>
      <c r="M413" s="248"/>
      <c r="N413" s="248"/>
      <c r="O413" s="248"/>
      <c r="P413" s="248"/>
      <c r="Q413" s="248"/>
      <c r="R413" s="248"/>
      <c r="S413" s="248"/>
    </row>
    <row r="414" customFormat="false" ht="12.75" hidden="false" customHeight="false" outlineLevel="0" collapsed="false">
      <c r="C414" s="248"/>
      <c r="D414" s="248"/>
      <c r="E414" s="248"/>
      <c r="F414" s="249"/>
      <c r="G414" s="249"/>
      <c r="H414" s="248"/>
      <c r="I414" s="248"/>
      <c r="J414" s="248"/>
      <c r="K414" s="248"/>
      <c r="L414" s="248"/>
      <c r="M414" s="248"/>
      <c r="N414" s="248"/>
      <c r="O414" s="248"/>
      <c r="P414" s="248"/>
      <c r="Q414" s="248"/>
      <c r="R414" s="248"/>
      <c r="S414" s="248"/>
    </row>
    <row r="415" customFormat="false" ht="12.75" hidden="false" customHeight="false" outlineLevel="0" collapsed="false">
      <c r="C415" s="248"/>
      <c r="D415" s="248"/>
      <c r="E415" s="248"/>
      <c r="F415" s="249"/>
      <c r="G415" s="249"/>
      <c r="H415" s="248"/>
      <c r="I415" s="248"/>
      <c r="J415" s="248"/>
      <c r="K415" s="248"/>
      <c r="L415" s="248"/>
      <c r="M415" s="248"/>
      <c r="N415" s="248"/>
      <c r="O415" s="248"/>
      <c r="P415" s="248"/>
      <c r="Q415" s="248"/>
      <c r="R415" s="248"/>
      <c r="S415" s="248"/>
    </row>
    <row r="416" customFormat="false" ht="12.75" hidden="false" customHeight="false" outlineLevel="0" collapsed="false">
      <c r="C416" s="248"/>
      <c r="D416" s="248"/>
      <c r="E416" s="248"/>
      <c r="F416" s="249"/>
      <c r="G416" s="249"/>
      <c r="H416" s="248"/>
      <c r="I416" s="248"/>
      <c r="J416" s="248"/>
      <c r="K416" s="248"/>
      <c r="L416" s="248"/>
      <c r="M416" s="248"/>
      <c r="N416" s="248"/>
      <c r="O416" s="248"/>
      <c r="P416" s="248"/>
      <c r="Q416" s="248"/>
      <c r="R416" s="248"/>
      <c r="S416" s="248"/>
    </row>
    <row r="417" customFormat="false" ht="12.75" hidden="false" customHeight="false" outlineLevel="0" collapsed="false">
      <c r="C417" s="248"/>
      <c r="D417" s="248"/>
      <c r="E417" s="248"/>
      <c r="F417" s="249"/>
      <c r="G417" s="249"/>
      <c r="H417" s="248"/>
      <c r="I417" s="248"/>
      <c r="J417" s="248"/>
      <c r="K417" s="248"/>
      <c r="L417" s="248"/>
      <c r="M417" s="248"/>
      <c r="N417" s="248"/>
      <c r="O417" s="248"/>
      <c r="P417" s="248"/>
      <c r="Q417" s="248"/>
      <c r="R417" s="248"/>
      <c r="S417" s="248"/>
    </row>
    <row r="418" customFormat="false" ht="12.75" hidden="false" customHeight="false" outlineLevel="0" collapsed="false">
      <c r="C418" s="248"/>
      <c r="D418" s="248"/>
      <c r="E418" s="248"/>
      <c r="F418" s="249"/>
      <c r="G418" s="249"/>
      <c r="H418" s="248"/>
      <c r="I418" s="248"/>
      <c r="J418" s="248"/>
      <c r="K418" s="248"/>
      <c r="L418" s="248"/>
      <c r="M418" s="248"/>
      <c r="N418" s="248"/>
      <c r="O418" s="248"/>
      <c r="P418" s="248"/>
      <c r="Q418" s="248"/>
      <c r="R418" s="248"/>
      <c r="S418" s="248"/>
    </row>
    <row r="419" customFormat="false" ht="12.75" hidden="false" customHeight="false" outlineLevel="0" collapsed="false">
      <c r="C419" s="248"/>
      <c r="D419" s="248"/>
      <c r="E419" s="248"/>
      <c r="F419" s="249"/>
      <c r="G419" s="249"/>
      <c r="H419" s="248"/>
      <c r="I419" s="248"/>
      <c r="J419" s="248"/>
      <c r="K419" s="248"/>
      <c r="L419" s="248"/>
      <c r="M419" s="248"/>
      <c r="N419" s="248"/>
      <c r="O419" s="248"/>
      <c r="P419" s="248"/>
      <c r="Q419" s="248"/>
      <c r="R419" s="248"/>
      <c r="S419" s="248"/>
    </row>
    <row r="420" customFormat="false" ht="12.75" hidden="false" customHeight="false" outlineLevel="0" collapsed="false">
      <c r="C420" s="248"/>
      <c r="D420" s="248"/>
      <c r="E420" s="248"/>
      <c r="F420" s="249"/>
      <c r="G420" s="249"/>
      <c r="H420" s="248"/>
      <c r="I420" s="248"/>
      <c r="J420" s="248"/>
      <c r="K420" s="248"/>
      <c r="L420" s="248"/>
      <c r="M420" s="248"/>
      <c r="N420" s="248"/>
      <c r="O420" s="248"/>
      <c r="P420" s="248"/>
      <c r="Q420" s="248"/>
      <c r="R420" s="248"/>
      <c r="S420" s="248"/>
    </row>
    <row r="421" customFormat="false" ht="12.75" hidden="false" customHeight="false" outlineLevel="0" collapsed="false">
      <c r="C421" s="248"/>
      <c r="D421" s="248"/>
      <c r="E421" s="248"/>
      <c r="F421" s="249"/>
      <c r="G421" s="249"/>
      <c r="H421" s="248"/>
      <c r="I421" s="248"/>
      <c r="J421" s="248"/>
      <c r="K421" s="248"/>
      <c r="L421" s="248"/>
      <c r="M421" s="248"/>
      <c r="N421" s="248"/>
      <c r="O421" s="248"/>
      <c r="P421" s="248"/>
      <c r="Q421" s="248"/>
      <c r="R421" s="248"/>
      <c r="S421" s="248"/>
    </row>
    <row r="422" customFormat="false" ht="12.75" hidden="false" customHeight="false" outlineLevel="0" collapsed="false">
      <c r="C422" s="248"/>
      <c r="D422" s="248"/>
      <c r="E422" s="248"/>
      <c r="F422" s="249"/>
      <c r="G422" s="249"/>
      <c r="H422" s="248"/>
      <c r="I422" s="248"/>
      <c r="J422" s="248"/>
      <c r="K422" s="248"/>
      <c r="L422" s="248"/>
      <c r="M422" s="248"/>
      <c r="N422" s="248"/>
      <c r="O422" s="248"/>
      <c r="P422" s="248"/>
      <c r="Q422" s="248"/>
      <c r="R422" s="248"/>
      <c r="S422" s="248"/>
    </row>
    <row r="423" customFormat="false" ht="12.75" hidden="false" customHeight="false" outlineLevel="0" collapsed="false">
      <c r="C423" s="248"/>
      <c r="D423" s="248"/>
      <c r="E423" s="248"/>
      <c r="F423" s="249"/>
      <c r="G423" s="249"/>
      <c r="H423" s="248"/>
      <c r="I423" s="248"/>
      <c r="J423" s="248"/>
      <c r="K423" s="248"/>
      <c r="L423" s="248"/>
      <c r="M423" s="248"/>
      <c r="N423" s="248"/>
      <c r="O423" s="248"/>
      <c r="P423" s="248"/>
      <c r="Q423" s="248"/>
      <c r="R423" s="248"/>
      <c r="S423" s="248"/>
    </row>
    <row r="424" customFormat="false" ht="12.75" hidden="false" customHeight="false" outlineLevel="0" collapsed="false">
      <c r="C424" s="248"/>
      <c r="D424" s="248"/>
      <c r="E424" s="248"/>
      <c r="F424" s="249"/>
      <c r="G424" s="249"/>
      <c r="H424" s="248"/>
      <c r="I424" s="248"/>
      <c r="J424" s="248"/>
      <c r="K424" s="248"/>
      <c r="L424" s="248"/>
      <c r="M424" s="248"/>
      <c r="N424" s="248"/>
      <c r="O424" s="248"/>
      <c r="P424" s="248"/>
      <c r="Q424" s="248"/>
      <c r="R424" s="248"/>
      <c r="S424" s="248"/>
    </row>
    <row r="425" customFormat="false" ht="12.75" hidden="false" customHeight="false" outlineLevel="0" collapsed="false">
      <c r="C425" s="248"/>
      <c r="D425" s="248"/>
      <c r="E425" s="248"/>
      <c r="F425" s="249"/>
      <c r="G425" s="249"/>
      <c r="H425" s="248"/>
      <c r="I425" s="248"/>
      <c r="J425" s="248"/>
      <c r="K425" s="248"/>
      <c r="L425" s="248"/>
      <c r="M425" s="248"/>
      <c r="N425" s="248"/>
      <c r="O425" s="248"/>
      <c r="P425" s="248"/>
      <c r="Q425" s="248"/>
      <c r="R425" s="248"/>
      <c r="S425" s="248"/>
    </row>
    <row r="426" customFormat="false" ht="12.75" hidden="false" customHeight="false" outlineLevel="0" collapsed="false">
      <c r="C426" s="248"/>
      <c r="D426" s="248"/>
      <c r="E426" s="248"/>
      <c r="F426" s="249"/>
      <c r="G426" s="249"/>
      <c r="H426" s="248"/>
      <c r="I426" s="248"/>
      <c r="J426" s="248"/>
      <c r="K426" s="248"/>
      <c r="L426" s="248"/>
      <c r="M426" s="248"/>
      <c r="N426" s="248"/>
      <c r="O426" s="248"/>
      <c r="P426" s="248"/>
      <c r="Q426" s="248"/>
      <c r="R426" s="248"/>
      <c r="S426" s="248"/>
    </row>
    <row r="427" customFormat="false" ht="12.75" hidden="false" customHeight="false" outlineLevel="0" collapsed="false">
      <c r="C427" s="248"/>
      <c r="D427" s="248"/>
      <c r="E427" s="248"/>
      <c r="F427" s="249"/>
      <c r="G427" s="249"/>
      <c r="H427" s="248"/>
      <c r="I427" s="248"/>
      <c r="J427" s="248"/>
      <c r="K427" s="248"/>
      <c r="L427" s="248"/>
      <c r="M427" s="248"/>
      <c r="N427" s="248"/>
      <c r="O427" s="248"/>
      <c r="P427" s="248"/>
      <c r="Q427" s="248"/>
      <c r="R427" s="248"/>
      <c r="S427" s="248"/>
    </row>
    <row r="428" customFormat="false" ht="12.75" hidden="false" customHeight="false" outlineLevel="0" collapsed="false">
      <c r="C428" s="248"/>
      <c r="D428" s="248"/>
      <c r="E428" s="248"/>
      <c r="F428" s="249"/>
      <c r="G428" s="249"/>
      <c r="H428" s="248"/>
      <c r="I428" s="248"/>
      <c r="J428" s="248"/>
      <c r="K428" s="248"/>
      <c r="L428" s="248"/>
      <c r="M428" s="248"/>
      <c r="N428" s="248"/>
      <c r="O428" s="248"/>
      <c r="P428" s="248"/>
      <c r="Q428" s="248"/>
      <c r="R428" s="248"/>
      <c r="S428" s="248"/>
    </row>
    <row r="429" customFormat="false" ht="12.75" hidden="false" customHeight="false" outlineLevel="0" collapsed="false">
      <c r="C429" s="248"/>
      <c r="D429" s="248"/>
      <c r="E429" s="248"/>
      <c r="F429" s="249"/>
      <c r="G429" s="249"/>
      <c r="H429" s="248"/>
      <c r="I429" s="248"/>
      <c r="J429" s="248"/>
      <c r="K429" s="248"/>
      <c r="L429" s="248"/>
      <c r="M429" s="248"/>
      <c r="N429" s="248"/>
      <c r="O429" s="248"/>
      <c r="P429" s="248"/>
      <c r="Q429" s="248"/>
      <c r="R429" s="248"/>
      <c r="S429" s="248"/>
    </row>
    <row r="430" customFormat="false" ht="12.75" hidden="false" customHeight="false" outlineLevel="0" collapsed="false">
      <c r="C430" s="248"/>
      <c r="D430" s="248"/>
      <c r="E430" s="248"/>
      <c r="F430" s="249"/>
      <c r="G430" s="249"/>
      <c r="H430" s="248"/>
      <c r="I430" s="248"/>
      <c r="J430" s="248"/>
      <c r="K430" s="248"/>
      <c r="L430" s="248"/>
      <c r="M430" s="248"/>
      <c r="N430" s="248"/>
      <c r="O430" s="248"/>
      <c r="P430" s="248"/>
      <c r="Q430" s="248"/>
      <c r="R430" s="248"/>
      <c r="S430" s="248"/>
    </row>
    <row r="431" customFormat="false" ht="12.75" hidden="false" customHeight="false" outlineLevel="0" collapsed="false">
      <c r="C431" s="248"/>
      <c r="D431" s="248"/>
      <c r="E431" s="248"/>
      <c r="F431" s="249"/>
      <c r="G431" s="249"/>
      <c r="H431" s="248"/>
      <c r="I431" s="248"/>
      <c r="J431" s="248"/>
      <c r="K431" s="248"/>
      <c r="L431" s="248"/>
      <c r="M431" s="248"/>
      <c r="N431" s="248"/>
      <c r="O431" s="248"/>
      <c r="P431" s="248"/>
      <c r="Q431" s="248"/>
      <c r="R431" s="248"/>
      <c r="S431" s="248"/>
    </row>
    <row r="432" customFormat="false" ht="12.75" hidden="false" customHeight="false" outlineLevel="0" collapsed="false">
      <c r="C432" s="248"/>
      <c r="D432" s="248"/>
      <c r="E432" s="248"/>
      <c r="F432" s="249"/>
      <c r="G432" s="249"/>
      <c r="H432" s="248"/>
      <c r="I432" s="248"/>
      <c r="J432" s="248"/>
      <c r="K432" s="248"/>
      <c r="L432" s="248"/>
      <c r="M432" s="248"/>
      <c r="N432" s="248"/>
      <c r="O432" s="248"/>
      <c r="P432" s="248"/>
      <c r="Q432" s="248"/>
      <c r="R432" s="248"/>
      <c r="S432" s="248"/>
    </row>
    <row r="433" customFormat="false" ht="12.75" hidden="false" customHeight="false" outlineLevel="0" collapsed="false">
      <c r="C433" s="248"/>
      <c r="D433" s="248"/>
      <c r="E433" s="248"/>
      <c r="F433" s="249"/>
      <c r="G433" s="249"/>
      <c r="H433" s="248"/>
      <c r="I433" s="248"/>
      <c r="J433" s="248"/>
      <c r="K433" s="248"/>
      <c r="L433" s="248"/>
      <c r="M433" s="248"/>
      <c r="N433" s="248"/>
      <c r="O433" s="248"/>
      <c r="P433" s="248"/>
      <c r="Q433" s="248"/>
      <c r="R433" s="248"/>
      <c r="S433" s="248"/>
    </row>
    <row r="434" customFormat="false" ht="12.75" hidden="false" customHeight="false" outlineLevel="0" collapsed="false">
      <c r="C434" s="248"/>
      <c r="D434" s="248"/>
      <c r="E434" s="248"/>
      <c r="F434" s="249"/>
      <c r="G434" s="249"/>
      <c r="H434" s="248"/>
      <c r="I434" s="248"/>
      <c r="J434" s="248"/>
      <c r="K434" s="248"/>
      <c r="L434" s="248"/>
      <c r="M434" s="248"/>
      <c r="N434" s="248"/>
      <c r="O434" s="248"/>
      <c r="P434" s="248"/>
      <c r="Q434" s="248"/>
      <c r="R434" s="248"/>
      <c r="S434" s="248"/>
    </row>
    <row r="435" customFormat="false" ht="12.75" hidden="false" customHeight="false" outlineLevel="0" collapsed="false">
      <c r="C435" s="248"/>
      <c r="D435" s="248"/>
      <c r="E435" s="248"/>
      <c r="F435" s="249"/>
      <c r="G435" s="249"/>
      <c r="H435" s="248"/>
      <c r="I435" s="248"/>
      <c r="J435" s="248"/>
      <c r="K435" s="248"/>
      <c r="L435" s="248"/>
      <c r="M435" s="248"/>
      <c r="N435" s="248"/>
      <c r="O435" s="248"/>
      <c r="P435" s="248"/>
      <c r="Q435" s="248"/>
      <c r="R435" s="248"/>
      <c r="S435" s="248"/>
    </row>
    <row r="436" customFormat="false" ht="12.75" hidden="false" customHeight="false" outlineLevel="0" collapsed="false">
      <c r="C436" s="248"/>
      <c r="D436" s="248"/>
      <c r="E436" s="248"/>
      <c r="F436" s="249"/>
      <c r="G436" s="249"/>
      <c r="H436" s="248"/>
      <c r="I436" s="248"/>
      <c r="J436" s="248"/>
      <c r="K436" s="248"/>
      <c r="L436" s="248"/>
      <c r="M436" s="248"/>
      <c r="N436" s="248"/>
      <c r="O436" s="248"/>
      <c r="P436" s="248"/>
      <c r="Q436" s="248"/>
      <c r="R436" s="248"/>
      <c r="S436" s="248"/>
    </row>
    <row r="437" customFormat="false" ht="12.75" hidden="false" customHeight="false" outlineLevel="0" collapsed="false">
      <c r="C437" s="248"/>
      <c r="D437" s="248"/>
      <c r="E437" s="248"/>
      <c r="F437" s="249"/>
      <c r="G437" s="249"/>
      <c r="H437" s="248"/>
      <c r="I437" s="248"/>
      <c r="J437" s="248"/>
      <c r="K437" s="248"/>
      <c r="L437" s="248"/>
      <c r="M437" s="248"/>
      <c r="N437" s="248"/>
      <c r="O437" s="248"/>
      <c r="P437" s="248"/>
      <c r="Q437" s="248"/>
      <c r="R437" s="248"/>
      <c r="S437" s="248"/>
    </row>
    <row r="438" customFormat="false" ht="12.75" hidden="false" customHeight="false" outlineLevel="0" collapsed="false">
      <c r="C438" s="248"/>
      <c r="D438" s="248"/>
      <c r="E438" s="248"/>
      <c r="F438" s="249"/>
      <c r="G438" s="249"/>
      <c r="H438" s="248"/>
      <c r="I438" s="248"/>
      <c r="J438" s="248"/>
      <c r="K438" s="248"/>
      <c r="L438" s="248"/>
      <c r="M438" s="248"/>
      <c r="N438" s="248"/>
      <c r="O438" s="248"/>
      <c r="P438" s="248"/>
      <c r="Q438" s="248"/>
      <c r="R438" s="248"/>
      <c r="S438" s="248"/>
    </row>
    <row r="439" customFormat="false" ht="12.75" hidden="false" customHeight="false" outlineLevel="0" collapsed="false">
      <c r="C439" s="248"/>
      <c r="D439" s="248"/>
      <c r="E439" s="248"/>
      <c r="F439" s="249"/>
      <c r="G439" s="249"/>
      <c r="H439" s="248"/>
      <c r="I439" s="248"/>
      <c r="J439" s="248"/>
      <c r="K439" s="248"/>
      <c r="L439" s="248"/>
      <c r="M439" s="248"/>
      <c r="N439" s="248"/>
      <c r="O439" s="248"/>
      <c r="P439" s="248"/>
      <c r="Q439" s="248"/>
      <c r="R439" s="248"/>
      <c r="S439" s="248"/>
    </row>
    <row r="440" customFormat="false" ht="12.75" hidden="false" customHeight="false" outlineLevel="0" collapsed="false">
      <c r="C440" s="248"/>
      <c r="D440" s="248"/>
      <c r="E440" s="248"/>
      <c r="F440" s="249"/>
      <c r="G440" s="249"/>
      <c r="H440" s="248"/>
      <c r="I440" s="248"/>
      <c r="J440" s="248"/>
      <c r="K440" s="248"/>
      <c r="L440" s="248"/>
      <c r="M440" s="248"/>
      <c r="N440" s="248"/>
      <c r="O440" s="248"/>
      <c r="P440" s="248"/>
      <c r="Q440" s="248"/>
      <c r="R440" s="248"/>
      <c r="S440" s="248"/>
    </row>
    <row r="441" customFormat="false" ht="12.75" hidden="false" customHeight="false" outlineLevel="0" collapsed="false">
      <c r="C441" s="248"/>
      <c r="D441" s="248"/>
      <c r="E441" s="248"/>
      <c r="F441" s="249"/>
      <c r="G441" s="249"/>
      <c r="H441" s="248"/>
      <c r="I441" s="248"/>
      <c r="J441" s="248"/>
      <c r="K441" s="248"/>
      <c r="L441" s="248"/>
      <c r="M441" s="248"/>
      <c r="N441" s="248"/>
      <c r="O441" s="248"/>
      <c r="P441" s="248"/>
      <c r="Q441" s="248"/>
      <c r="R441" s="248"/>
      <c r="S441" s="248"/>
    </row>
    <row r="442" customFormat="false" ht="12.75" hidden="false" customHeight="false" outlineLevel="0" collapsed="false">
      <c r="C442" s="248"/>
      <c r="D442" s="248"/>
      <c r="E442" s="248"/>
      <c r="F442" s="249"/>
      <c r="G442" s="249"/>
      <c r="H442" s="248"/>
      <c r="I442" s="248"/>
      <c r="J442" s="248"/>
      <c r="K442" s="248"/>
      <c r="L442" s="248"/>
      <c r="M442" s="248"/>
      <c r="N442" s="248"/>
      <c r="O442" s="248"/>
      <c r="P442" s="248"/>
      <c r="Q442" s="248"/>
      <c r="R442" s="248"/>
      <c r="S442" s="248"/>
    </row>
    <row r="443" customFormat="false" ht="12.75" hidden="false" customHeight="false" outlineLevel="0" collapsed="false">
      <c r="C443" s="248"/>
      <c r="D443" s="248"/>
      <c r="E443" s="248"/>
      <c r="F443" s="249"/>
      <c r="G443" s="249"/>
      <c r="H443" s="248"/>
      <c r="I443" s="248"/>
      <c r="J443" s="248"/>
      <c r="K443" s="248"/>
      <c r="L443" s="248"/>
      <c r="M443" s="248"/>
      <c r="N443" s="248"/>
      <c r="O443" s="248"/>
      <c r="P443" s="248"/>
      <c r="Q443" s="248"/>
      <c r="R443" s="248"/>
      <c r="S443" s="248"/>
    </row>
    <row r="444" customFormat="false" ht="12.75" hidden="false" customHeight="false" outlineLevel="0" collapsed="false">
      <c r="C444" s="248"/>
      <c r="D444" s="248"/>
      <c r="E444" s="248"/>
      <c r="F444" s="249"/>
      <c r="G444" s="249"/>
      <c r="H444" s="248"/>
      <c r="I444" s="248"/>
      <c r="J444" s="248"/>
      <c r="K444" s="248"/>
      <c r="L444" s="248"/>
      <c r="M444" s="248"/>
      <c r="N444" s="248"/>
      <c r="O444" s="248"/>
      <c r="P444" s="248"/>
      <c r="Q444" s="248"/>
      <c r="R444" s="248"/>
      <c r="S444" s="248"/>
    </row>
    <row r="445" customFormat="false" ht="12.75" hidden="false" customHeight="false" outlineLevel="0" collapsed="false">
      <c r="C445" s="248"/>
      <c r="D445" s="248"/>
      <c r="E445" s="248"/>
      <c r="F445" s="249"/>
      <c r="G445" s="249"/>
      <c r="H445" s="248"/>
      <c r="I445" s="248"/>
      <c r="J445" s="248"/>
      <c r="K445" s="248"/>
      <c r="L445" s="248"/>
      <c r="M445" s="248"/>
      <c r="N445" s="248"/>
      <c r="O445" s="248"/>
      <c r="P445" s="248"/>
      <c r="Q445" s="248"/>
      <c r="R445" s="248"/>
      <c r="S445" s="248"/>
    </row>
    <row r="446" customFormat="false" ht="12.75" hidden="false" customHeight="false" outlineLevel="0" collapsed="false">
      <c r="C446" s="248"/>
      <c r="D446" s="248"/>
      <c r="E446" s="248"/>
      <c r="F446" s="249"/>
      <c r="G446" s="249"/>
      <c r="H446" s="248"/>
      <c r="I446" s="248"/>
      <c r="J446" s="248"/>
      <c r="K446" s="248"/>
      <c r="L446" s="248"/>
      <c r="M446" s="248"/>
      <c r="N446" s="248"/>
      <c r="O446" s="248"/>
      <c r="P446" s="248"/>
      <c r="Q446" s="248"/>
      <c r="R446" s="248"/>
      <c r="S446" s="248"/>
    </row>
    <row r="447" customFormat="false" ht="12.75" hidden="false" customHeight="false" outlineLevel="0" collapsed="false">
      <c r="C447" s="248"/>
      <c r="D447" s="248"/>
      <c r="E447" s="248"/>
      <c r="F447" s="249"/>
      <c r="G447" s="249"/>
      <c r="H447" s="248"/>
      <c r="I447" s="248"/>
      <c r="J447" s="248"/>
      <c r="K447" s="248"/>
      <c r="L447" s="248"/>
      <c r="M447" s="248"/>
      <c r="N447" s="248"/>
      <c r="O447" s="248"/>
      <c r="P447" s="248"/>
      <c r="Q447" s="248"/>
      <c r="R447" s="248"/>
      <c r="S447" s="248"/>
    </row>
    <row r="448" customFormat="false" ht="12.75" hidden="false" customHeight="false" outlineLevel="0" collapsed="false">
      <c r="C448" s="248"/>
      <c r="D448" s="248"/>
      <c r="E448" s="248"/>
      <c r="F448" s="249"/>
      <c r="G448" s="249"/>
      <c r="H448" s="248"/>
      <c r="I448" s="248"/>
      <c r="J448" s="248"/>
      <c r="K448" s="248"/>
      <c r="L448" s="248"/>
      <c r="M448" s="248"/>
      <c r="N448" s="248"/>
      <c r="O448" s="248"/>
      <c r="P448" s="248"/>
      <c r="Q448" s="248"/>
      <c r="R448" s="248"/>
      <c r="S448" s="248"/>
    </row>
    <row r="449" customFormat="false" ht="12.75" hidden="false" customHeight="false" outlineLevel="0" collapsed="false">
      <c r="C449" s="248"/>
      <c r="D449" s="248"/>
      <c r="E449" s="248"/>
      <c r="F449" s="249"/>
      <c r="G449" s="249"/>
      <c r="H449" s="248"/>
      <c r="I449" s="248"/>
      <c r="J449" s="248"/>
      <c r="K449" s="248"/>
      <c r="L449" s="248"/>
      <c r="M449" s="248"/>
      <c r="N449" s="248"/>
      <c r="O449" s="248"/>
      <c r="P449" s="248"/>
      <c r="Q449" s="248"/>
      <c r="R449" s="248"/>
      <c r="S449" s="248"/>
    </row>
    <row r="450" customFormat="false" ht="12.75" hidden="false" customHeight="false" outlineLevel="0" collapsed="false">
      <c r="C450" s="248"/>
      <c r="D450" s="248"/>
      <c r="E450" s="248"/>
      <c r="F450" s="249"/>
      <c r="G450" s="249"/>
      <c r="H450" s="248"/>
      <c r="I450" s="248"/>
      <c r="J450" s="248"/>
      <c r="K450" s="248"/>
      <c r="L450" s="248"/>
      <c r="M450" s="248"/>
      <c r="N450" s="248"/>
      <c r="O450" s="248"/>
      <c r="P450" s="248"/>
      <c r="Q450" s="248"/>
      <c r="R450" s="248"/>
      <c r="S450" s="248"/>
    </row>
    <row r="451" customFormat="false" ht="12.75" hidden="false" customHeight="false" outlineLevel="0" collapsed="false">
      <c r="C451" s="248"/>
      <c r="D451" s="248"/>
      <c r="E451" s="248"/>
      <c r="F451" s="249"/>
      <c r="G451" s="249"/>
      <c r="H451" s="248"/>
      <c r="I451" s="248"/>
      <c r="J451" s="248"/>
      <c r="K451" s="248"/>
      <c r="L451" s="248"/>
      <c r="M451" s="248"/>
      <c r="N451" s="248"/>
      <c r="O451" s="248"/>
      <c r="P451" s="248"/>
      <c r="Q451" s="248"/>
      <c r="R451" s="248"/>
      <c r="S451" s="248"/>
    </row>
    <row r="452" customFormat="false" ht="12.75" hidden="false" customHeight="false" outlineLevel="0" collapsed="false">
      <c r="C452" s="248"/>
      <c r="D452" s="248"/>
      <c r="E452" s="248"/>
      <c r="F452" s="249"/>
      <c r="G452" s="249"/>
      <c r="H452" s="248"/>
      <c r="I452" s="248"/>
      <c r="J452" s="248"/>
      <c r="K452" s="248"/>
      <c r="L452" s="248"/>
      <c r="M452" s="248"/>
      <c r="N452" s="248"/>
      <c r="O452" s="248"/>
      <c r="P452" s="248"/>
      <c r="Q452" s="248"/>
      <c r="R452" s="248"/>
      <c r="S452" s="248"/>
    </row>
    <row r="453" customFormat="false" ht="12.75" hidden="false" customHeight="false" outlineLevel="0" collapsed="false">
      <c r="C453" s="248"/>
      <c r="D453" s="248"/>
      <c r="E453" s="248"/>
      <c r="F453" s="249"/>
      <c r="G453" s="249"/>
      <c r="H453" s="248"/>
      <c r="I453" s="248"/>
      <c r="J453" s="248"/>
      <c r="K453" s="248"/>
      <c r="L453" s="248"/>
      <c r="M453" s="248"/>
      <c r="N453" s="248"/>
      <c r="O453" s="248"/>
      <c r="P453" s="248"/>
      <c r="Q453" s="248"/>
      <c r="R453" s="248"/>
      <c r="S453" s="248"/>
    </row>
    <row r="454" customFormat="false" ht="12.75" hidden="false" customHeight="false" outlineLevel="0" collapsed="false">
      <c r="C454" s="248"/>
      <c r="D454" s="248"/>
      <c r="E454" s="248"/>
      <c r="F454" s="249"/>
      <c r="G454" s="249"/>
      <c r="H454" s="248"/>
      <c r="I454" s="248"/>
      <c r="J454" s="248"/>
      <c r="K454" s="248"/>
      <c r="L454" s="248"/>
      <c r="M454" s="248"/>
      <c r="N454" s="248"/>
      <c r="O454" s="248"/>
      <c r="P454" s="248"/>
      <c r="Q454" s="248"/>
      <c r="R454" s="248"/>
      <c r="S454" s="248"/>
    </row>
    <row r="455" customFormat="false" ht="12.75" hidden="false" customHeight="false" outlineLevel="0" collapsed="false">
      <c r="C455" s="248"/>
      <c r="D455" s="248"/>
      <c r="E455" s="248"/>
      <c r="F455" s="249"/>
      <c r="G455" s="249"/>
      <c r="H455" s="248"/>
      <c r="I455" s="248"/>
      <c r="J455" s="248"/>
      <c r="K455" s="248"/>
      <c r="L455" s="248"/>
      <c r="M455" s="248"/>
      <c r="N455" s="248"/>
      <c r="O455" s="248"/>
      <c r="P455" s="248"/>
      <c r="Q455" s="248"/>
      <c r="R455" s="248"/>
      <c r="S455" s="248"/>
    </row>
    <row r="456" customFormat="false" ht="12.75" hidden="false" customHeight="false" outlineLevel="0" collapsed="false">
      <c r="C456" s="248"/>
      <c r="D456" s="248"/>
      <c r="E456" s="248"/>
      <c r="F456" s="249"/>
      <c r="G456" s="249"/>
      <c r="H456" s="248"/>
      <c r="I456" s="248"/>
      <c r="J456" s="248"/>
      <c r="K456" s="248"/>
      <c r="L456" s="248"/>
      <c r="M456" s="248"/>
      <c r="N456" s="248"/>
      <c r="O456" s="248"/>
      <c r="P456" s="248"/>
      <c r="Q456" s="248"/>
      <c r="R456" s="248"/>
      <c r="S456" s="248"/>
    </row>
    <row r="457" customFormat="false" ht="12.75" hidden="false" customHeight="false" outlineLevel="0" collapsed="false">
      <c r="C457" s="248"/>
      <c r="D457" s="248"/>
      <c r="E457" s="248"/>
      <c r="F457" s="249"/>
      <c r="G457" s="249"/>
      <c r="H457" s="248"/>
      <c r="I457" s="248"/>
      <c r="J457" s="248"/>
      <c r="K457" s="248"/>
      <c r="L457" s="248"/>
      <c r="M457" s="248"/>
      <c r="N457" s="248"/>
      <c r="O457" s="248"/>
      <c r="P457" s="248"/>
      <c r="Q457" s="248"/>
      <c r="R457" s="248"/>
      <c r="S457" s="248"/>
    </row>
    <row r="458" customFormat="false" ht="12.75" hidden="false" customHeight="false" outlineLevel="0" collapsed="false">
      <c r="C458" s="248"/>
      <c r="D458" s="248"/>
      <c r="E458" s="248"/>
      <c r="F458" s="249"/>
      <c r="G458" s="249"/>
      <c r="H458" s="248"/>
      <c r="I458" s="248"/>
      <c r="J458" s="248"/>
      <c r="K458" s="248"/>
      <c r="L458" s="248"/>
      <c r="M458" s="248"/>
      <c r="N458" s="248"/>
      <c r="O458" s="248"/>
      <c r="P458" s="248"/>
      <c r="Q458" s="248"/>
      <c r="R458" s="248"/>
      <c r="S458" s="248"/>
    </row>
    <row r="459" customFormat="false" ht="12.75" hidden="false" customHeight="false" outlineLevel="0" collapsed="false">
      <c r="C459" s="248"/>
      <c r="D459" s="248"/>
      <c r="E459" s="248"/>
      <c r="F459" s="249"/>
      <c r="G459" s="249"/>
      <c r="H459" s="248"/>
      <c r="I459" s="248"/>
      <c r="J459" s="248"/>
      <c r="K459" s="248"/>
      <c r="L459" s="248"/>
      <c r="M459" s="248"/>
      <c r="N459" s="248"/>
      <c r="O459" s="248"/>
      <c r="P459" s="248"/>
      <c r="Q459" s="248"/>
      <c r="R459" s="248"/>
      <c r="S459" s="248"/>
    </row>
    <row r="460" customFormat="false" ht="12.75" hidden="false" customHeight="false" outlineLevel="0" collapsed="false">
      <c r="C460" s="248"/>
      <c r="D460" s="248"/>
      <c r="E460" s="248"/>
      <c r="F460" s="249"/>
      <c r="G460" s="249"/>
      <c r="H460" s="248"/>
      <c r="I460" s="248"/>
      <c r="J460" s="248"/>
      <c r="K460" s="248"/>
      <c r="L460" s="248"/>
      <c r="M460" s="248"/>
      <c r="N460" s="248"/>
      <c r="O460" s="248"/>
      <c r="P460" s="248"/>
      <c r="Q460" s="248"/>
      <c r="R460" s="248"/>
      <c r="S460" s="248"/>
    </row>
    <row r="461" customFormat="false" ht="12.75" hidden="false" customHeight="false" outlineLevel="0" collapsed="false">
      <c r="C461" s="248"/>
      <c r="D461" s="248"/>
      <c r="E461" s="248"/>
      <c r="F461" s="249"/>
      <c r="G461" s="249"/>
      <c r="H461" s="248"/>
      <c r="I461" s="248"/>
      <c r="J461" s="248"/>
      <c r="K461" s="248"/>
      <c r="L461" s="248"/>
      <c r="M461" s="248"/>
      <c r="N461" s="248"/>
      <c r="O461" s="248"/>
      <c r="P461" s="248"/>
      <c r="Q461" s="248"/>
      <c r="R461" s="248"/>
      <c r="S461" s="248"/>
    </row>
    <row r="462" customFormat="false" ht="12.75" hidden="false" customHeight="false" outlineLevel="0" collapsed="false">
      <c r="C462" s="248"/>
      <c r="D462" s="248"/>
      <c r="E462" s="248"/>
      <c r="F462" s="249"/>
      <c r="G462" s="249"/>
      <c r="H462" s="248"/>
      <c r="I462" s="248"/>
      <c r="J462" s="248"/>
      <c r="K462" s="248"/>
      <c r="L462" s="248"/>
      <c r="M462" s="248"/>
      <c r="N462" s="248"/>
      <c r="O462" s="248"/>
      <c r="P462" s="248"/>
      <c r="Q462" s="248"/>
      <c r="R462" s="248"/>
      <c r="S462" s="248"/>
    </row>
    <row r="463" customFormat="false" ht="12.75" hidden="false" customHeight="false" outlineLevel="0" collapsed="false">
      <c r="C463" s="248"/>
      <c r="D463" s="248"/>
      <c r="E463" s="248"/>
      <c r="F463" s="249"/>
      <c r="G463" s="249"/>
      <c r="H463" s="248"/>
      <c r="I463" s="248"/>
      <c r="J463" s="248"/>
      <c r="K463" s="248"/>
      <c r="L463" s="248"/>
      <c r="M463" s="248"/>
      <c r="N463" s="248"/>
      <c r="O463" s="248"/>
      <c r="P463" s="248"/>
      <c r="Q463" s="248"/>
      <c r="R463" s="248"/>
      <c r="S463" s="248"/>
    </row>
    <row r="464" customFormat="false" ht="12.75" hidden="false" customHeight="false" outlineLevel="0" collapsed="false">
      <c r="C464" s="248"/>
      <c r="D464" s="248"/>
      <c r="E464" s="248"/>
      <c r="F464" s="249"/>
      <c r="G464" s="249"/>
      <c r="H464" s="248"/>
      <c r="I464" s="248"/>
      <c r="J464" s="248"/>
      <c r="K464" s="248"/>
      <c r="L464" s="248"/>
      <c r="M464" s="248"/>
      <c r="N464" s="248"/>
      <c r="O464" s="248"/>
      <c r="P464" s="248"/>
      <c r="Q464" s="248"/>
      <c r="R464" s="248"/>
      <c r="S464" s="248"/>
    </row>
    <row r="465" customFormat="false" ht="12.75" hidden="false" customHeight="false" outlineLevel="0" collapsed="false">
      <c r="C465" s="248"/>
      <c r="D465" s="248"/>
      <c r="E465" s="248"/>
      <c r="F465" s="249"/>
      <c r="G465" s="249"/>
      <c r="H465" s="248"/>
      <c r="I465" s="248"/>
      <c r="J465" s="248"/>
      <c r="K465" s="248"/>
      <c r="L465" s="248"/>
      <c r="M465" s="248"/>
      <c r="N465" s="248"/>
      <c r="O465" s="248"/>
      <c r="P465" s="248"/>
      <c r="Q465" s="248"/>
      <c r="R465" s="248"/>
      <c r="S465" s="248"/>
    </row>
    <row r="466" customFormat="false" ht="12.75" hidden="false" customHeight="false" outlineLevel="0" collapsed="false">
      <c r="C466" s="248"/>
      <c r="D466" s="248"/>
      <c r="E466" s="248"/>
      <c r="F466" s="249"/>
      <c r="G466" s="249"/>
      <c r="H466" s="248"/>
      <c r="I466" s="248"/>
      <c r="J466" s="248"/>
      <c r="K466" s="248"/>
      <c r="L466" s="248"/>
      <c r="M466" s="248"/>
      <c r="N466" s="248"/>
      <c r="O466" s="248"/>
      <c r="P466" s="248"/>
      <c r="Q466" s="248"/>
      <c r="R466" s="248"/>
      <c r="S466" s="248"/>
    </row>
    <row r="467" customFormat="false" ht="12.75" hidden="false" customHeight="false" outlineLevel="0" collapsed="false">
      <c r="C467" s="248"/>
      <c r="D467" s="248"/>
      <c r="E467" s="248"/>
      <c r="F467" s="249"/>
      <c r="G467" s="249"/>
      <c r="H467" s="248"/>
      <c r="I467" s="248"/>
      <c r="J467" s="248"/>
      <c r="K467" s="248"/>
      <c r="L467" s="248"/>
      <c r="M467" s="248"/>
      <c r="N467" s="248"/>
      <c r="O467" s="248"/>
      <c r="P467" s="248"/>
      <c r="Q467" s="248"/>
      <c r="R467" s="248"/>
      <c r="S467" s="248"/>
    </row>
    <row r="468" customFormat="false" ht="12.75" hidden="false" customHeight="false" outlineLevel="0" collapsed="false">
      <c r="C468" s="248"/>
      <c r="D468" s="248"/>
      <c r="E468" s="248"/>
      <c r="F468" s="249"/>
      <c r="G468" s="249"/>
      <c r="H468" s="248"/>
      <c r="I468" s="248"/>
      <c r="J468" s="248"/>
      <c r="K468" s="248"/>
      <c r="L468" s="248"/>
      <c r="M468" s="248"/>
      <c r="N468" s="248"/>
      <c r="O468" s="248"/>
      <c r="P468" s="248"/>
      <c r="Q468" s="248"/>
      <c r="R468" s="248"/>
      <c r="S468" s="248"/>
    </row>
    <row r="469" customFormat="false" ht="12.75" hidden="false" customHeight="false" outlineLevel="0" collapsed="false">
      <c r="C469" s="248"/>
      <c r="D469" s="248"/>
      <c r="E469" s="248"/>
      <c r="F469" s="249"/>
      <c r="G469" s="249"/>
      <c r="H469" s="248"/>
      <c r="I469" s="248"/>
      <c r="J469" s="248"/>
      <c r="K469" s="248"/>
      <c r="L469" s="248"/>
      <c r="M469" s="248"/>
      <c r="N469" s="248"/>
      <c r="O469" s="248"/>
      <c r="P469" s="248"/>
      <c r="Q469" s="248"/>
      <c r="R469" s="248"/>
      <c r="S469" s="248"/>
    </row>
    <row r="470" customFormat="false" ht="12.75" hidden="false" customHeight="false" outlineLevel="0" collapsed="false">
      <c r="C470" s="248"/>
      <c r="D470" s="248"/>
      <c r="E470" s="248"/>
      <c r="F470" s="249"/>
      <c r="G470" s="249"/>
      <c r="H470" s="248"/>
      <c r="I470" s="248"/>
      <c r="J470" s="248"/>
      <c r="K470" s="248"/>
      <c r="L470" s="248"/>
      <c r="M470" s="248"/>
      <c r="N470" s="248"/>
      <c r="O470" s="248"/>
      <c r="P470" s="248"/>
      <c r="Q470" s="248"/>
      <c r="R470" s="248"/>
      <c r="S470" s="248"/>
    </row>
    <row r="471" customFormat="false" ht="12.75" hidden="false" customHeight="false" outlineLevel="0" collapsed="false">
      <c r="C471" s="248"/>
      <c r="D471" s="248"/>
      <c r="E471" s="248"/>
      <c r="F471" s="249"/>
      <c r="G471" s="249"/>
      <c r="H471" s="248"/>
      <c r="I471" s="248"/>
      <c r="J471" s="248"/>
      <c r="K471" s="248"/>
      <c r="L471" s="248"/>
      <c r="M471" s="248"/>
      <c r="N471" s="248"/>
      <c r="O471" s="248"/>
      <c r="P471" s="248"/>
      <c r="Q471" s="248"/>
      <c r="R471" s="248"/>
      <c r="S471" s="248"/>
    </row>
    <row r="472" customFormat="false" ht="12.75" hidden="false" customHeight="false" outlineLevel="0" collapsed="false">
      <c r="C472" s="248"/>
      <c r="D472" s="248"/>
      <c r="E472" s="248"/>
      <c r="F472" s="249"/>
      <c r="G472" s="249"/>
      <c r="H472" s="248"/>
      <c r="I472" s="248"/>
      <c r="J472" s="248"/>
      <c r="K472" s="248"/>
      <c r="L472" s="248"/>
      <c r="M472" s="248"/>
      <c r="N472" s="248"/>
      <c r="O472" s="248"/>
      <c r="P472" s="248"/>
      <c r="Q472" s="248"/>
      <c r="R472" s="248"/>
      <c r="S472" s="248"/>
    </row>
    <row r="473" customFormat="false" ht="12.75" hidden="false" customHeight="false" outlineLevel="0" collapsed="false">
      <c r="C473" s="248"/>
      <c r="D473" s="248"/>
      <c r="E473" s="248"/>
      <c r="F473" s="249"/>
      <c r="G473" s="249"/>
      <c r="H473" s="248"/>
      <c r="I473" s="248"/>
      <c r="J473" s="248"/>
      <c r="K473" s="248"/>
      <c r="L473" s="248"/>
      <c r="M473" s="248"/>
      <c r="N473" s="248"/>
      <c r="O473" s="248"/>
      <c r="P473" s="248"/>
      <c r="Q473" s="248"/>
      <c r="R473" s="248"/>
      <c r="S473" s="248"/>
    </row>
    <row r="474" customFormat="false" ht="12.75" hidden="false" customHeight="false" outlineLevel="0" collapsed="false">
      <c r="C474" s="248"/>
      <c r="D474" s="248"/>
      <c r="E474" s="248"/>
      <c r="F474" s="249"/>
      <c r="G474" s="249"/>
      <c r="H474" s="248"/>
      <c r="I474" s="248"/>
      <c r="J474" s="248"/>
      <c r="K474" s="248"/>
      <c r="L474" s="248"/>
      <c r="M474" s="248"/>
      <c r="N474" s="248"/>
      <c r="O474" s="248"/>
      <c r="P474" s="248"/>
      <c r="Q474" s="248"/>
      <c r="R474" s="248"/>
      <c r="S474" s="248"/>
    </row>
    <row r="475" customFormat="false" ht="12.75" hidden="false" customHeight="false" outlineLevel="0" collapsed="false">
      <c r="C475" s="248"/>
      <c r="D475" s="248"/>
      <c r="E475" s="248"/>
      <c r="F475" s="249"/>
      <c r="G475" s="249"/>
      <c r="H475" s="248"/>
      <c r="I475" s="248"/>
      <c r="J475" s="248"/>
      <c r="K475" s="248"/>
      <c r="L475" s="248"/>
      <c r="M475" s="248"/>
      <c r="N475" s="248"/>
      <c r="O475" s="248"/>
      <c r="P475" s="248"/>
      <c r="Q475" s="248"/>
      <c r="R475" s="248"/>
      <c r="S475" s="248"/>
    </row>
    <row r="476" customFormat="false" ht="12.75" hidden="false" customHeight="false" outlineLevel="0" collapsed="false">
      <c r="C476" s="248"/>
      <c r="D476" s="248"/>
      <c r="E476" s="248"/>
      <c r="F476" s="249"/>
      <c r="G476" s="249"/>
      <c r="H476" s="248"/>
      <c r="I476" s="248"/>
      <c r="J476" s="248"/>
      <c r="K476" s="248"/>
      <c r="L476" s="248"/>
      <c r="M476" s="248"/>
      <c r="N476" s="248"/>
      <c r="O476" s="248"/>
      <c r="P476" s="248"/>
      <c r="Q476" s="248"/>
      <c r="R476" s="248"/>
      <c r="S476" s="248"/>
    </row>
    <row r="477" customFormat="false" ht="12.75" hidden="false" customHeight="false" outlineLevel="0" collapsed="false">
      <c r="C477" s="248"/>
      <c r="D477" s="248"/>
      <c r="E477" s="248"/>
      <c r="F477" s="249"/>
      <c r="G477" s="249"/>
      <c r="H477" s="248"/>
      <c r="I477" s="248"/>
      <c r="J477" s="248"/>
      <c r="K477" s="248"/>
      <c r="L477" s="248"/>
      <c r="M477" s="248"/>
      <c r="N477" s="248"/>
      <c r="O477" s="248"/>
      <c r="P477" s="248"/>
      <c r="Q477" s="248"/>
      <c r="R477" s="248"/>
      <c r="S477" s="248"/>
    </row>
    <row r="478" customFormat="false" ht="12.75" hidden="false" customHeight="false" outlineLevel="0" collapsed="false">
      <c r="C478" s="248"/>
      <c r="D478" s="248"/>
      <c r="E478" s="248"/>
      <c r="F478" s="249"/>
      <c r="G478" s="249"/>
      <c r="H478" s="248"/>
      <c r="I478" s="248"/>
      <c r="J478" s="248"/>
      <c r="K478" s="248"/>
      <c r="L478" s="248"/>
      <c r="M478" s="248"/>
      <c r="N478" s="248"/>
      <c r="O478" s="248"/>
      <c r="P478" s="248"/>
      <c r="Q478" s="248"/>
      <c r="R478" s="248"/>
      <c r="S478" s="248"/>
    </row>
    <row r="479" customFormat="false" ht="12.75" hidden="false" customHeight="false" outlineLevel="0" collapsed="false">
      <c r="C479" s="248"/>
      <c r="D479" s="248"/>
      <c r="E479" s="248"/>
      <c r="F479" s="249"/>
      <c r="G479" s="249"/>
      <c r="H479" s="248"/>
      <c r="I479" s="248"/>
      <c r="J479" s="248"/>
      <c r="K479" s="248"/>
      <c r="L479" s="248"/>
      <c r="M479" s="248"/>
      <c r="N479" s="248"/>
      <c r="O479" s="248"/>
      <c r="P479" s="248"/>
      <c r="Q479" s="248"/>
      <c r="R479" s="248"/>
      <c r="S479" s="248"/>
    </row>
    <row r="480" customFormat="false" ht="12.75" hidden="false" customHeight="false" outlineLevel="0" collapsed="false">
      <c r="C480" s="248"/>
      <c r="D480" s="248"/>
      <c r="E480" s="248"/>
      <c r="F480" s="249"/>
      <c r="G480" s="249"/>
      <c r="H480" s="248"/>
      <c r="I480" s="248"/>
      <c r="J480" s="248"/>
      <c r="K480" s="248"/>
      <c r="L480" s="248"/>
      <c r="M480" s="248"/>
      <c r="N480" s="248"/>
      <c r="O480" s="248"/>
      <c r="P480" s="248"/>
      <c r="Q480" s="248"/>
      <c r="R480" s="248"/>
      <c r="S480" s="248"/>
    </row>
    <row r="481" customFormat="false" ht="12.75" hidden="false" customHeight="false" outlineLevel="0" collapsed="false">
      <c r="C481" s="248"/>
      <c r="D481" s="248"/>
      <c r="E481" s="248"/>
      <c r="F481" s="249"/>
      <c r="G481" s="249"/>
      <c r="H481" s="248"/>
      <c r="I481" s="248"/>
      <c r="J481" s="248"/>
      <c r="K481" s="248"/>
      <c r="L481" s="248"/>
      <c r="M481" s="248"/>
      <c r="N481" s="248"/>
      <c r="O481" s="248"/>
      <c r="P481" s="248"/>
      <c r="Q481" s="248"/>
      <c r="R481" s="248"/>
      <c r="S481" s="248"/>
    </row>
    <row r="482" customFormat="false" ht="12.75" hidden="false" customHeight="false" outlineLevel="0" collapsed="false">
      <c r="C482" s="248"/>
      <c r="D482" s="248"/>
      <c r="E482" s="248"/>
      <c r="F482" s="249"/>
      <c r="G482" s="249"/>
      <c r="H482" s="248"/>
      <c r="I482" s="248"/>
      <c r="J482" s="248"/>
      <c r="K482" s="248"/>
      <c r="L482" s="248"/>
      <c r="M482" s="248"/>
      <c r="N482" s="248"/>
      <c r="O482" s="248"/>
      <c r="P482" s="248"/>
      <c r="Q482" s="248"/>
      <c r="R482" s="248"/>
      <c r="S482" s="248"/>
    </row>
    <row r="483" customFormat="false" ht="12.75" hidden="false" customHeight="false" outlineLevel="0" collapsed="false">
      <c r="C483" s="248"/>
      <c r="D483" s="248"/>
      <c r="E483" s="248"/>
      <c r="F483" s="249"/>
      <c r="G483" s="249"/>
      <c r="H483" s="248"/>
      <c r="I483" s="248"/>
      <c r="J483" s="248"/>
      <c r="K483" s="248"/>
      <c r="L483" s="248"/>
      <c r="M483" s="248"/>
      <c r="N483" s="248"/>
      <c r="O483" s="248"/>
      <c r="P483" s="248"/>
      <c r="Q483" s="248"/>
      <c r="R483" s="248"/>
      <c r="S483" s="248"/>
    </row>
    <row r="484" customFormat="false" ht="12.75" hidden="false" customHeight="false" outlineLevel="0" collapsed="false">
      <c r="C484" s="248"/>
      <c r="D484" s="248"/>
      <c r="E484" s="248"/>
      <c r="F484" s="249"/>
      <c r="G484" s="249"/>
      <c r="H484" s="248"/>
      <c r="I484" s="248"/>
      <c r="J484" s="248"/>
      <c r="K484" s="248"/>
      <c r="L484" s="248"/>
      <c r="M484" s="248"/>
      <c r="N484" s="248"/>
      <c r="O484" s="248"/>
      <c r="P484" s="248"/>
      <c r="Q484" s="248"/>
      <c r="R484" s="248"/>
      <c r="S484" s="248"/>
    </row>
    <row r="485" customFormat="false" ht="12.75" hidden="false" customHeight="false" outlineLevel="0" collapsed="false">
      <c r="C485" s="248"/>
      <c r="D485" s="248"/>
      <c r="E485" s="248"/>
      <c r="F485" s="249"/>
      <c r="G485" s="249"/>
      <c r="H485" s="248"/>
      <c r="I485" s="248"/>
      <c r="J485" s="248"/>
      <c r="K485" s="248"/>
      <c r="L485" s="248"/>
      <c r="M485" s="248"/>
      <c r="N485" s="248"/>
      <c r="O485" s="248"/>
      <c r="P485" s="248"/>
      <c r="Q485" s="248"/>
      <c r="R485" s="248"/>
      <c r="S485" s="248"/>
    </row>
    <row r="486" customFormat="false" ht="12.75" hidden="false" customHeight="false" outlineLevel="0" collapsed="false">
      <c r="C486" s="248"/>
      <c r="D486" s="248"/>
      <c r="E486" s="248"/>
      <c r="F486" s="249"/>
      <c r="G486" s="249"/>
      <c r="H486" s="248"/>
      <c r="I486" s="248"/>
      <c r="J486" s="248"/>
      <c r="K486" s="248"/>
      <c r="L486" s="248"/>
      <c r="M486" s="248"/>
      <c r="N486" s="248"/>
      <c r="O486" s="248"/>
      <c r="P486" s="248"/>
      <c r="Q486" s="248"/>
      <c r="R486" s="248"/>
      <c r="S486" s="248"/>
    </row>
    <row r="487" customFormat="false" ht="12.75" hidden="false" customHeight="false" outlineLevel="0" collapsed="false">
      <c r="C487" s="248"/>
      <c r="D487" s="248"/>
      <c r="E487" s="248"/>
      <c r="F487" s="249"/>
      <c r="G487" s="249"/>
      <c r="H487" s="248"/>
      <c r="I487" s="248"/>
      <c r="J487" s="248"/>
      <c r="K487" s="248"/>
      <c r="L487" s="248"/>
      <c r="M487" s="248"/>
      <c r="N487" s="248"/>
      <c r="O487" s="248"/>
      <c r="P487" s="248"/>
      <c r="Q487" s="248"/>
      <c r="R487" s="248"/>
      <c r="S487" s="248"/>
    </row>
    <row r="488" customFormat="false" ht="12.75" hidden="false" customHeight="false" outlineLevel="0" collapsed="false">
      <c r="C488" s="248"/>
      <c r="D488" s="248"/>
      <c r="E488" s="248"/>
      <c r="F488" s="249"/>
      <c r="G488" s="249"/>
      <c r="H488" s="248"/>
      <c r="I488" s="248"/>
      <c r="J488" s="248"/>
      <c r="K488" s="248"/>
      <c r="L488" s="248"/>
      <c r="M488" s="248"/>
      <c r="N488" s="248"/>
      <c r="O488" s="248"/>
      <c r="P488" s="248"/>
      <c r="Q488" s="248"/>
      <c r="R488" s="248"/>
      <c r="S488" s="248"/>
    </row>
    <row r="489" customFormat="false" ht="12.75" hidden="false" customHeight="false" outlineLevel="0" collapsed="false">
      <c r="C489" s="248"/>
      <c r="D489" s="248"/>
      <c r="E489" s="248"/>
      <c r="F489" s="249"/>
      <c r="G489" s="249"/>
      <c r="H489" s="248"/>
      <c r="I489" s="248"/>
      <c r="J489" s="248"/>
      <c r="K489" s="248"/>
      <c r="L489" s="248"/>
      <c r="M489" s="248"/>
      <c r="N489" s="248"/>
      <c r="O489" s="248"/>
      <c r="P489" s="248"/>
      <c r="Q489" s="248"/>
      <c r="R489" s="248"/>
      <c r="S489" s="248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Matthieu Hueber</cp:lastModifiedBy>
  <cp:lastPrinted>2007-03-15T16:55:31Z</cp:lastPrinted>
  <dcterms:modified xsi:type="dcterms:W3CDTF">2016-03-10T17:04:11Z</dcterms:modified>
  <cp:revision>0</cp:revision>
  <dc:subject/>
  <dc:title/>
</cp:coreProperties>
</file>