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<sst xmlns="http://schemas.openxmlformats.org/spreadsheetml/2006/main" count="602" uniqueCount="343">
  <si>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</si>
  <si>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</si>
  <si>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</si>
  <si>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</si>
  <si>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</si>
  <si>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</si>
  <si>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</si>
  <si>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</si>
  <si>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</si>
  <si>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</si>
  <si>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</si>
  <si>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</si>
  <si>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</si>
  <si>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</si>
  <si>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</si>
  <si>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</si>
  <si>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</si>
  <si>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</si>
  <si>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</si>
  <si>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</si>
  <si>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</si>
  <si>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</si>
  <si>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</si>
  <si>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</si>
  <si>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</si>
  <si>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</si>
  <si>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</si>
  <si>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</si>
  <si>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</si>
  <si>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</si>
  <si>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</si>
  <si>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</si>
  <si>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</si>
  <si>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</si>
  <si>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</si>
  <si>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</si>
  <si>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</si>
  <si>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</si>
  <si>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</si>
  <si>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</si>
  <si>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</si>
  <si>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</si>
  <si>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</si>
  <si>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</si>
  <si>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</si>
  <si>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</si>
  <si>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</si>
  <si>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</si>
  <si>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</si>
  <si>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</si>
  <si>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</si>
  <si>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</si>
  <si>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</si>
  <si>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</si>
  <si>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</si>
  <si>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</si>
  <si>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</si>
  <si>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</si>
  <si>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</si>
  <si>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</si>
  <si>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</si>
  <si>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</si>
  <si>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</si>
  <si>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</si>
  <si>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</si>
  <si>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</si>
  <si>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</si>
  <si>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</si>
  <si>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</si>
  <si>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</si>
  <si>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</si>
  <si>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</si>
  <si>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</si>
  <si>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</si>
  <si>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</si>
  <si>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</si>
  <si>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</si>
  <si>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</si>
  <si>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</si>
  <si>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</si>
  <si>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</si>
  <si>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</si>
  <si>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</si>
  <si>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</si>
  <si>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</si>
  <si>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</si>
  <si>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</si>
  <si>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</si>
  <si>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</si>
  <si>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</si>
  <si>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</si>
  <si>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</si>
  <si>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</si>
  <si>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</si>
  <si>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</si>
  <si>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</si>
  <si>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</si>
  <si>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</si>
  <si>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</si>
  <si>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</si>
  <si>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</si>
  <si>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</si>
  <si>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</si>
  <si>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</si>
  <si>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</si>
  <si>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</si>
  <si>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</si>
  <si>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</si>
  <si>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</si>
  <si>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</si>
  <si>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</si>
  <si>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</si>
  <si>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</si>
  <si>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</si>
  <si>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</si>
  <si>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</si>
  <si>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</si>
  <si>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</si>
  <si>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</si>
  <si>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</si>
  <si>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</si>
  <si>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</si>
  <si>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</si>
  <si>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</si>
  <si>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</si>
  <si>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</si>
  <si>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</si>
  <si>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</si>
  <si>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</si>
  <si>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</si>
  <si>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</si>
  <si>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</si>
  <si>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</si>
  <si>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</si>
  <si>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</si>
  <si>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</si>
  <si>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</si>
  <si>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</si>
  <si>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</si>
  <si>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</si>
  <si>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</si>
  <si>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</si>
  <si>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</si>
  <si>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</si>
  <si>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</si>
  <si>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</si>
  <si>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</si>
  <si>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</si>
  <si>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</si>
  <si>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</si>
  <si>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</si>
  <si>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</si>
  <si>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</si>
  <si>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</si>
  <si>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</si>
  <si>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</si>
  <si>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</si>
  <si>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</si>
  <si>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</si>
  <si>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</si>
  <si>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</si>
  <si>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</si>
  <si>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</si>
  <si>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</si>
  <si>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</si>
  <si>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</si>
  <si>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</si>
  <si>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</si>
  <si>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</si>
  <si>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</si>
  <si>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</si>
  <si>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</si>
  <si>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</si>
  <si>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</si>
  <si>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</si>
  <si>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</si>
  <si>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</si>
  <si>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</si>
  <si>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</si>
  <si>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</si>
  <si>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</si>
  <si>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</si>
  <si>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</si>
  <si>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</si>
  <si>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</si>
  <si>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</si>
  <si>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</si>
  <si>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</si>
  <si>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</si>
  <si>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</si>
  <si>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</si>
  <si>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</si>
  <si>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</si>
  <si>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</si>
  <si>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</si>
  <si>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</si>
  <si>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</si>
  <si>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</si>
  <si>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</si>
  <si>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</si>
  <si>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</si>
  <si>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</si>
  <si>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</si>
  <si>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</si>
  <si>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</si>
  <si>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</si>
  <si>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</si>
  <si>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</si>
  <si>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</si>
  <si>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</si>
  <si>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</si>
  <si>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</si>
  <si>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</si>
  <si>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</si>
  <si>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</si>
  <si>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</si>
  <si>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</si>
  <si>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</si>
  <si>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</si>
  <si>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</si>
  <si>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</si>
  <si>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</si>
  <si>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</si>
  <si>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</si>
  <si>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</si>
  <si>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</si>
  <si>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</si>
  <si>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</si>
  <si>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</si>
  <si>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</si>
  <si>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</si>
  <si>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</si>
  <si>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</si>
  <si>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</si>
  <si>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</si>
  <si>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</si>
  <si>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</si>
  <si>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</si>
  <si>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</si>
  <si>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</si>
  <si>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</si>
  <si>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</si>
  <si>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</si>
  <si>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</si>
  <si>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</si>
  <si>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</si>
  <si>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</si>
  <si>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</si>
  <si>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</si>
  <si>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</si>
  <si>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</si>
  <si>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</si>
  <si>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</si>
  <si>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</si>
  <si>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</si>
  <si>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</si>
  <si>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</si>
  <si>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</si>
  <si>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</si>
  <si>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</si>
  <si>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</si>
  <si>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</si>
  <si>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</si>
  <si>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</si>
  <si>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</si>
  <si>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</si>
  <si>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</si>
  <si>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</si>
  <si>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</si>
  <si>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</si>
  <si>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</si>
  <si>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</si>
  <si>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</si>
  <si>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</si>
  <si>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COLAGNE</t>
  </si>
  <si>
    <t>LA COLAGNE à RIBENNES</t>
  </si>
  <si>
    <t>RIBENNES</t>
  </si>
  <si>
    <t>48126</t>
  </si>
  <si>
    <t>nc</t>
  </si>
  <si>
    <t>Reseau Controle et Surveillance</t>
  </si>
  <si>
    <t xml:space="preserve"> 21/09/2017</t>
  </si>
  <si>
    <t>7,65</t>
  </si>
  <si>
    <t>p</t>
  </si>
  <si>
    <t>D</t>
  </si>
  <si>
    <t>M</t>
  </si>
  <si>
    <t>Siphonoperla</t>
  </si>
  <si>
    <t>Leuctra</t>
  </si>
  <si>
    <t>Amphinemura</t>
  </si>
  <si>
    <t>Nemoura</t>
  </si>
  <si>
    <t>Protonemura</t>
  </si>
  <si>
    <t>Perlodes</t>
  </si>
  <si>
    <t>Micrasema</t>
  </si>
  <si>
    <t>Goera</t>
  </si>
  <si>
    <t>Silo</t>
  </si>
  <si>
    <t>Hydropsyche</t>
  </si>
  <si>
    <t>Hydroptila</t>
  </si>
  <si>
    <t>Mystacides</t>
  </si>
  <si>
    <t>Oecetis</t>
  </si>
  <si>
    <t>Limnephilinae</t>
  </si>
  <si>
    <t>Limnephilidae</t>
  </si>
  <si>
    <t>Odontocerum</t>
  </si>
  <si>
    <t>Polycentropus</t>
  </si>
  <si>
    <t>Polycentropodidae</t>
  </si>
  <si>
    <t>Lype</t>
  </si>
  <si>
    <t>Psychomyia</t>
  </si>
  <si>
    <t>Rhyacophila</t>
  </si>
  <si>
    <t>Sericostoma</t>
  </si>
  <si>
    <t>Sericostomatidae</t>
  </si>
  <si>
    <t>Baetis</t>
  </si>
  <si>
    <t>Caenis</t>
  </si>
  <si>
    <t>Ephemerella</t>
  </si>
  <si>
    <t>Torleya</t>
  </si>
  <si>
    <t>Ephemera</t>
  </si>
  <si>
    <t>Ecdyonurus</t>
  </si>
  <si>
    <t>Epeorus</t>
  </si>
  <si>
    <t>Rhithrogena</t>
  </si>
  <si>
    <t>Heptageniidae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</si>
  <si>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</si>
  <si>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</si>
  <si>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</si>
  <si>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</si>
  <si>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</si>
  <si>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</si>
  <si>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</si>
  <si>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</si>
  <si>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</si>
  <si>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</si>
  <si>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</si>
  <si>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</si>
  <si>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</si>
  <si>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</si>
  <si>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</si>
  <si>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</si>
  <si>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</si>
  <si>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</si>
  <si>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Gomphidae</t>
  </si>
  <si>
    <t>Sialis</t>
  </si>
  <si>
    <t>Gammarus</t>
  </si>
  <si>
    <t>HYDRACARINA</t>
  </si>
  <si>
    <t>Ancylus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</si>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</sst>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62" t="s">
        <v>0</v>
      </c>
      <c r="B1" s="263"/>
      <c r="C1" s="113"/>
      <c r="D1" s="113"/>
      <c r="E1" s="113"/>
      <c r="F1" s="113"/>
      <c r="G1" s="113"/>
      <c r="H1" s="113"/>
      <c r="I1" s="114" t="s">
        <v>186</v>
      </c>
      <c r="J1" s="262" t="s">
        <v>0</v>
      </c>
      <c r="K1" s="263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64" t="s">
        <v>78</v>
      </c>
      <c r="K5" s="265"/>
      <c r="L5" s="265"/>
      <c r="M5" s="265"/>
      <c r="N5" s="265"/>
      <c r="O5" s="265"/>
      <c r="P5" s="266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73"/>
      <c r="B6" s="276"/>
      <c r="C6" s="276"/>
      <c r="D6" s="316"/>
      <c r="E6" s="298"/>
      <c r="F6" s="298"/>
      <c r="G6" s="298"/>
      <c r="H6" s="301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74"/>
      <c r="B7" s="277"/>
      <c r="C7" s="277"/>
      <c r="D7" s="317"/>
      <c r="E7" s="299"/>
      <c r="F7" s="299"/>
      <c r="G7" s="299"/>
      <c r="H7" s="302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75"/>
      <c r="B8" s="278"/>
      <c r="C8" s="278"/>
      <c r="D8" s="318"/>
      <c r="E8" s="300"/>
      <c r="F8" s="300"/>
      <c r="G8" s="300"/>
      <c r="H8" s="303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304" t="s">
        <v>153</v>
      </c>
      <c r="F10" s="305"/>
      <c r="G10" s="306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307"/>
      <c r="F11" s="308"/>
      <c r="G11" s="309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307"/>
      <c r="F12" s="308"/>
      <c r="G12" s="309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307"/>
      <c r="F13" s="308"/>
      <c r="G13" s="309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310"/>
      <c r="F14" s="311"/>
      <c r="G14" s="312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313"/>
      <c r="B18" s="314"/>
      <c r="C18" s="314"/>
      <c r="D18" s="314"/>
      <c r="E18" s="315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81" t="s">
        <v>2</v>
      </c>
      <c r="B23" s="282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79" t="s">
        <v>3</v>
      </c>
      <c r="B24" s="280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79" t="s">
        <v>6</v>
      </c>
      <c r="B25" s="280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79" t="s">
        <v>8</v>
      </c>
      <c r="B26" s="280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79" t="s">
        <v>263</v>
      </c>
      <c r="B27" s="280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79" t="s">
        <v>265</v>
      </c>
      <c r="B28" s="280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79" t="s">
        <v>264</v>
      </c>
      <c r="B29" s="280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79" t="s">
        <v>266</v>
      </c>
      <c r="B30" s="280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79" t="s">
        <v>127</v>
      </c>
      <c r="B31" s="280"/>
      <c r="C31" s="137" t="s">
        <v>191</v>
      </c>
      <c r="D31" s="137"/>
      <c r="E31" s="141"/>
      <c r="F31" s="185"/>
    </row>
    <row r="32" spans="1:14" ht="14.25" customHeight="1">
      <c r="A32" s="279" t="s">
        <v>9</v>
      </c>
      <c r="B32" s="280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71" t="s">
        <v>82</v>
      </c>
      <c r="M33" s="272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0</v>
      </c>
      <c r="B41" s="263"/>
      <c r="C41" s="113"/>
      <c r="D41" s="113"/>
      <c r="E41" s="113"/>
      <c r="F41" s="113"/>
      <c r="G41" s="114" t="s">
        <v>187</v>
      </c>
      <c r="H41" s="262" t="s">
        <v>0</v>
      </c>
      <c r="I41" s="263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02" t="s">
        <v>14</v>
      </c>
      <c r="I46" s="285" t="s">
        <v>233</v>
      </c>
      <c r="J46" s="286"/>
      <c r="K46" s="293" t="s">
        <v>15</v>
      </c>
      <c r="L46" s="268"/>
      <c r="M46" s="295" t="s">
        <v>16</v>
      </c>
      <c r="N46" s="296"/>
      <c r="O46" s="267" t="s">
        <v>17</v>
      </c>
      <c r="P46" s="268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87" t="s">
        <v>18</v>
      </c>
      <c r="I47" s="283" t="s">
        <v>272</v>
      </c>
      <c r="J47" s="284"/>
      <c r="K47" s="294" t="s">
        <v>147</v>
      </c>
      <c r="L47" s="270"/>
      <c r="M47" s="269" t="s">
        <v>149</v>
      </c>
      <c r="N47" s="270"/>
      <c r="O47" s="269" t="s">
        <v>150</v>
      </c>
      <c r="P47" s="270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88"/>
      <c r="I48" s="257" t="s">
        <v>145</v>
      </c>
      <c r="J48" s="261"/>
      <c r="K48" s="297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4" customFormat="1" ht="13.5" customHeight="1">
      <c r="A49" s="238" t="s">
        <v>140</v>
      </c>
      <c r="B49" s="256" t="s">
        <v>139</v>
      </c>
      <c r="C49" s="258" t="s">
        <v>14</v>
      </c>
      <c r="D49" s="260" t="s">
        <v>19</v>
      </c>
      <c r="E49" s="244" t="s">
        <v>201</v>
      </c>
      <c r="F49" s="244" t="s">
        <v>230</v>
      </c>
      <c r="G49" s="244" t="s">
        <v>203</v>
      </c>
      <c r="H49" s="203"/>
      <c r="I49" s="246" t="s">
        <v>197</v>
      </c>
      <c r="J49" s="246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4" customFormat="1" ht="13.5" customHeight="1" thickBot="1">
      <c r="A50" s="239"/>
      <c r="B50" s="257"/>
      <c r="C50" s="259"/>
      <c r="D50" s="261"/>
      <c r="E50" s="245"/>
      <c r="F50" s="245"/>
      <c r="G50" s="245"/>
      <c r="H50" s="205"/>
      <c r="I50" s="247"/>
      <c r="J50" s="247"/>
      <c r="K50" s="243"/>
      <c r="L50" s="241"/>
      <c r="M50" s="243"/>
      <c r="N50" s="241"/>
      <c r="O50" s="243"/>
      <c r="P50" s="241"/>
      <c r="Q50" s="237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254"/>
      <c r="J63" s="255"/>
      <c r="K63" s="254"/>
      <c r="L63" s="255"/>
      <c r="M63" s="254"/>
      <c r="N63" s="255"/>
      <c r="O63" s="254"/>
      <c r="P63" s="25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C46" sqref="C4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9" t="s">
        <v>31</v>
      </c>
      <c r="B1" s="320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1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2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2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2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2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2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2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2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2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3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1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2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2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2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2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3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5101420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44" t="s">
        <v>281</v>
      </c>
      <c r="P23" s="44">
        <v>110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728318</v>
      </c>
      <c r="H24" s="234">
        <v>6394130</v>
      </c>
      <c r="K24" s="97">
        <v>728408</v>
      </c>
      <c r="L24" s="97">
        <v>6394168</v>
      </c>
      <c r="M24" s="97">
        <v>728318</v>
      </c>
      <c r="N24" s="97">
        <v>6394142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9" t="s">
        <v>185</v>
      </c>
      <c r="B25" s="321"/>
      <c r="C25" s="320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9" t="s">
        <v>143</v>
      </c>
      <c r="H32" s="321"/>
      <c r="I32" s="321"/>
      <c r="J32" s="320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5101420</v>
      </c>
      <c r="B39" s="95" t="str">
        <f>C23</f>
        <v>LA COLAGNE</v>
      </c>
      <c r="C39" s="112" t="str">
        <f>D23</f>
        <v>LA COLAGNE à RIBENNES</v>
      </c>
      <c r="D39" s="43" t="s">
        <v>280</v>
      </c>
      <c r="E39" s="235">
        <v>4.775</v>
      </c>
      <c r="F39" s="45" t="s">
        <v>164</v>
      </c>
      <c r="G39" s="89" t="s">
        <v>178</v>
      </c>
      <c r="H39" s="87"/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10</v>
      </c>
      <c r="I40" s="87" t="s">
        <v>283</v>
      </c>
      <c r="R40" s="86"/>
      <c r="S40" s="86"/>
      <c r="T40" s="6"/>
      <c r="U40" s="6"/>
    </row>
    <row r="41" spans="1:21" ht="14.25">
      <c r="A41" s="313"/>
      <c r="B41" s="314"/>
      <c r="C41" s="314"/>
      <c r="D41" s="314"/>
      <c r="E41" s="315"/>
      <c r="F41" s="45" t="s">
        <v>220</v>
      </c>
      <c r="G41" s="89" t="s">
        <v>209</v>
      </c>
      <c r="H41" s="87">
        <v>1</v>
      </c>
      <c r="I41" s="87" t="s">
        <v>284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284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</v>
      </c>
      <c r="I43" s="87" t="s">
        <v>284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284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25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284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284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53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9" t="s">
        <v>78</v>
      </c>
      <c r="B52" s="321"/>
      <c r="C52" s="321"/>
      <c r="D52" s="321"/>
      <c r="E52" s="32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5101420</v>
      </c>
      <c r="B66" s="60" t="str">
        <f>D39</f>
        <v> 21/09/2017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5101420</v>
      </c>
      <c r="B67" s="72" t="str">
        <f>+B$66</f>
        <v> 21/09/2017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5101420</v>
      </c>
      <c r="B68" s="72" t="str">
        <f aca="true" t="shared" si="1" ref="B68:B77">+B$66</f>
        <v> 21/09/2017</v>
      </c>
      <c r="C68" s="61" t="s">
        <v>99</v>
      </c>
      <c r="D68" s="63" t="s">
        <v>172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5101420</v>
      </c>
      <c r="B69" s="72" t="str">
        <f t="shared" si="1"/>
        <v> 21/09/2017</v>
      </c>
      <c r="C69" s="61" t="s">
        <v>100</v>
      </c>
      <c r="D69" s="63" t="s">
        <v>214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5101420</v>
      </c>
      <c r="B70" s="72" t="str">
        <f t="shared" si="1"/>
        <v> 21/09/2017</v>
      </c>
      <c r="C70" s="61" t="s">
        <v>101</v>
      </c>
      <c r="D70" s="63" t="s">
        <v>171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5101420</v>
      </c>
      <c r="B71" s="72" t="str">
        <f t="shared" si="1"/>
        <v> 21/09/2017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5101420</v>
      </c>
      <c r="B72" s="72" t="str">
        <f t="shared" si="1"/>
        <v> 21/09/2017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5101420</v>
      </c>
      <c r="B73" s="72" t="str">
        <f t="shared" si="1"/>
        <v> 21/09/2017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5101420</v>
      </c>
      <c r="B74" s="72" t="str">
        <f t="shared" si="1"/>
        <v> 21/09/2017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5101420</v>
      </c>
      <c r="B75" s="72" t="str">
        <f t="shared" si="1"/>
        <v> 21/09/2017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5101420</v>
      </c>
      <c r="B76" s="72" t="str">
        <f t="shared" si="1"/>
        <v> 21/09/2017</v>
      </c>
      <c r="C76" s="61" t="s">
        <v>107</v>
      </c>
      <c r="D76" s="63" t="s">
        <v>173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5101420</v>
      </c>
      <c r="B77" s="72" t="str">
        <f t="shared" si="1"/>
        <v> 21/09/2017</v>
      </c>
      <c r="C77" s="61" t="s">
        <v>108</v>
      </c>
      <c r="D77" s="63" t="s">
        <v>215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9" t="s">
        <v>109</v>
      </c>
      <c r="B79" s="32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0" t="s">
        <v>157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5101420</v>
      </c>
      <c r="B88" s="96" t="str">
        <f>B66</f>
        <v> 21/09/2017</v>
      </c>
      <c r="C88" s="87" t="s">
        <v>285</v>
      </c>
      <c r="D88" s="87">
        <v>174</v>
      </c>
      <c r="E88" s="87"/>
      <c r="F88" s="87">
        <v>6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5101420</v>
      </c>
      <c r="B89" s="72" t="str">
        <f>+B$88</f>
        <v> 21/09/2017</v>
      </c>
      <c r="C89" s="87" t="s">
        <v>286</v>
      </c>
      <c r="D89" s="87">
        <v>69</v>
      </c>
      <c r="E89" s="87">
        <v>21</v>
      </c>
      <c r="F89" s="87">
        <v>24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5101420</v>
      </c>
      <c r="B90" s="72" t="str">
        <f aca="true" t="shared" si="3" ref="B90:B121">+B$88</f>
        <v> 21/09/2017</v>
      </c>
      <c r="C90" s="87" t="s">
        <v>287</v>
      </c>
      <c r="D90" s="87">
        <v>21</v>
      </c>
      <c r="E90" s="87">
        <v>3</v>
      </c>
      <c r="F90" s="87">
        <v>3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5101420</v>
      </c>
      <c r="B91" s="72" t="str">
        <f t="shared" si="3"/>
        <v> 21/09/2017</v>
      </c>
      <c r="C91" s="87" t="s">
        <v>288</v>
      </c>
      <c r="D91" s="87">
        <v>26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5101420</v>
      </c>
      <c r="B92" s="72" t="str">
        <f t="shared" si="3"/>
        <v> 21/09/2017</v>
      </c>
      <c r="C92" s="87" t="s">
        <v>289</v>
      </c>
      <c r="D92" s="87">
        <v>46</v>
      </c>
      <c r="E92" s="87">
        <v>20</v>
      </c>
      <c r="F92" s="87">
        <v>11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5101420</v>
      </c>
      <c r="B93" s="72" t="str">
        <f t="shared" si="3"/>
        <v> 21/09/2017</v>
      </c>
      <c r="C93" s="87" t="s">
        <v>290</v>
      </c>
      <c r="D93" s="87">
        <v>150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5101420</v>
      </c>
      <c r="B94" s="72" t="str">
        <f t="shared" si="3"/>
        <v> 21/09/2017</v>
      </c>
      <c r="C94" s="87" t="s">
        <v>291</v>
      </c>
      <c r="D94" s="87">
        <v>268</v>
      </c>
      <c r="E94" s="87">
        <v>4</v>
      </c>
      <c r="F94" s="87">
        <v>17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5101420</v>
      </c>
      <c r="B95" s="72" t="str">
        <f t="shared" si="3"/>
        <v> 21/09/2017</v>
      </c>
      <c r="C95" s="87" t="s">
        <v>292</v>
      </c>
      <c r="D95" s="87">
        <v>287</v>
      </c>
      <c r="E95" s="87">
        <v>2</v>
      </c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5101420</v>
      </c>
      <c r="B96" s="72" t="str">
        <f t="shared" si="3"/>
        <v> 21/09/2017</v>
      </c>
      <c r="C96" s="87" t="s">
        <v>293</v>
      </c>
      <c r="D96" s="87">
        <v>292</v>
      </c>
      <c r="E96" s="87">
        <v>1</v>
      </c>
      <c r="F96" s="87">
        <v>16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5101420</v>
      </c>
      <c r="B97" s="72" t="str">
        <f t="shared" si="3"/>
        <v> 21/09/2017</v>
      </c>
      <c r="C97" s="87" t="s">
        <v>294</v>
      </c>
      <c r="D97" s="87">
        <v>212</v>
      </c>
      <c r="E97" s="87">
        <v>36</v>
      </c>
      <c r="F97" s="87">
        <v>31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5101420</v>
      </c>
      <c r="B98" s="72" t="str">
        <f t="shared" si="3"/>
        <v> 21/09/2017</v>
      </c>
      <c r="C98" s="87" t="s">
        <v>295</v>
      </c>
      <c r="D98" s="87">
        <v>200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5101420</v>
      </c>
      <c r="B99" s="72" t="str">
        <f t="shared" si="3"/>
        <v> 21/09/2017</v>
      </c>
      <c r="C99" s="87" t="s">
        <v>296</v>
      </c>
      <c r="D99" s="87">
        <v>312</v>
      </c>
      <c r="E99" s="87">
        <v>28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5101420</v>
      </c>
      <c r="B100" s="72" t="str">
        <f t="shared" si="3"/>
        <v> 21/09/2017</v>
      </c>
      <c r="C100" s="87" t="s">
        <v>297</v>
      </c>
      <c r="D100" s="87">
        <v>317</v>
      </c>
      <c r="E100" s="87">
        <v>8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5101420</v>
      </c>
      <c r="B101" s="72" t="str">
        <f t="shared" si="3"/>
        <v> 21/09/2017</v>
      </c>
      <c r="C101" s="87" t="s">
        <v>298</v>
      </c>
      <c r="D101" s="87">
        <v>3163</v>
      </c>
      <c r="E101" s="87">
        <v>17</v>
      </c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5101420</v>
      </c>
      <c r="B102" s="72" t="str">
        <f t="shared" si="3"/>
        <v> 21/09/2017</v>
      </c>
      <c r="C102" s="87" t="s">
        <v>299</v>
      </c>
      <c r="D102" s="87">
        <v>276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5101420</v>
      </c>
      <c r="B103" s="72" t="str">
        <f t="shared" si="3"/>
        <v> 21/09/2017</v>
      </c>
      <c r="C103" s="87" t="s">
        <v>300</v>
      </c>
      <c r="D103" s="87">
        <v>339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5101420</v>
      </c>
      <c r="B104" s="72" t="str">
        <f t="shared" si="3"/>
        <v> 21/09/2017</v>
      </c>
      <c r="C104" s="87" t="s">
        <v>301</v>
      </c>
      <c r="D104" s="87">
        <v>231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5101420</v>
      </c>
      <c r="B105" s="72" t="str">
        <f t="shared" si="3"/>
        <v> 21/09/2017</v>
      </c>
      <c r="C105" s="87" t="s">
        <v>302</v>
      </c>
      <c r="D105" s="87">
        <v>223</v>
      </c>
      <c r="E105" s="87">
        <v>3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5101420</v>
      </c>
      <c r="B106" s="72" t="str">
        <f t="shared" si="3"/>
        <v> 21/09/2017</v>
      </c>
      <c r="C106" s="87" t="s">
        <v>303</v>
      </c>
      <c r="D106" s="87">
        <v>241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5101420</v>
      </c>
      <c r="B107" s="72" t="str">
        <f t="shared" si="3"/>
        <v> 21/09/2017</v>
      </c>
      <c r="C107" s="87" t="s">
        <v>304</v>
      </c>
      <c r="D107" s="87">
        <v>239</v>
      </c>
      <c r="E107" s="87"/>
      <c r="F107" s="87"/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5101420</v>
      </c>
      <c r="B108" s="72" t="str">
        <f t="shared" si="3"/>
        <v> 21/09/2017</v>
      </c>
      <c r="C108" s="87" t="s">
        <v>305</v>
      </c>
      <c r="D108" s="87">
        <v>183</v>
      </c>
      <c r="E108" s="87"/>
      <c r="F108" s="87">
        <v>4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5101420</v>
      </c>
      <c r="B109" s="72" t="str">
        <f t="shared" si="3"/>
        <v> 21/09/2017</v>
      </c>
      <c r="C109" s="87" t="s">
        <v>306</v>
      </c>
      <c r="D109" s="87">
        <v>322</v>
      </c>
      <c r="E109" s="87">
        <v>83</v>
      </c>
      <c r="F109" s="87">
        <v>7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5101420</v>
      </c>
      <c r="B110" s="72" t="str">
        <f t="shared" si="3"/>
        <v> 21/09/2017</v>
      </c>
      <c r="C110" s="87" t="s">
        <v>307</v>
      </c>
      <c r="D110" s="87">
        <v>321</v>
      </c>
      <c r="E110" s="87"/>
      <c r="F110" s="87">
        <v>11</v>
      </c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5101420</v>
      </c>
      <c r="B111" s="72" t="str">
        <f t="shared" si="3"/>
        <v> 21/09/2017</v>
      </c>
      <c r="C111" s="87" t="s">
        <v>308</v>
      </c>
      <c r="D111" s="87">
        <v>364</v>
      </c>
      <c r="E111" s="87">
        <v>15</v>
      </c>
      <c r="F111" s="87">
        <v>38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5101420</v>
      </c>
      <c r="B112" s="72" t="str">
        <f t="shared" si="3"/>
        <v> 21/09/2017</v>
      </c>
      <c r="C112" s="87" t="s">
        <v>309</v>
      </c>
      <c r="D112" s="87">
        <v>457</v>
      </c>
      <c r="E112" s="87">
        <v>1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5101420</v>
      </c>
      <c r="B113" s="72" t="str">
        <f t="shared" si="3"/>
        <v> 21/09/2017</v>
      </c>
      <c r="C113" s="87" t="s">
        <v>310</v>
      </c>
      <c r="D113" s="87">
        <v>450</v>
      </c>
      <c r="E113" s="87">
        <v>3</v>
      </c>
      <c r="F113" s="87">
        <v>4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5101420</v>
      </c>
      <c r="B114" s="72" t="str">
        <f t="shared" si="3"/>
        <v> 21/09/2017</v>
      </c>
      <c r="C114" s="87" t="s">
        <v>311</v>
      </c>
      <c r="D114" s="87">
        <v>2391</v>
      </c>
      <c r="E114" s="87">
        <v>3</v>
      </c>
      <c r="F114" s="87">
        <v>13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5101420</v>
      </c>
      <c r="B115" s="72" t="str">
        <f t="shared" si="3"/>
        <v> 21/09/2017</v>
      </c>
      <c r="C115" s="87" t="s">
        <v>312</v>
      </c>
      <c r="D115" s="87">
        <v>502</v>
      </c>
      <c r="E115" s="87">
        <v>3</v>
      </c>
      <c r="F115" s="87">
        <v>7</v>
      </c>
      <c r="G115" s="87">
        <v>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5101420</v>
      </c>
      <c r="B116" s="72" t="str">
        <f t="shared" si="3"/>
        <v> 21/09/2017</v>
      </c>
      <c r="C116" s="87" t="s">
        <v>313</v>
      </c>
      <c r="D116" s="87">
        <v>421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5101420</v>
      </c>
      <c r="B117" s="72" t="str">
        <f t="shared" si="3"/>
        <v> 21/09/2017</v>
      </c>
      <c r="C117" s="87" t="s">
        <v>314</v>
      </c>
      <c r="D117" s="87">
        <v>400</v>
      </c>
      <c r="E117" s="87">
        <v>3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5101420</v>
      </c>
      <c r="B118" s="72" t="str">
        <f t="shared" si="3"/>
        <v> 21/09/2017</v>
      </c>
      <c r="C118" s="87" t="s">
        <v>315</v>
      </c>
      <c r="D118" s="87">
        <v>404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5101420</v>
      </c>
      <c r="B119" s="72" t="str">
        <f t="shared" si="3"/>
        <v> 21/09/2017</v>
      </c>
      <c r="C119" s="87" t="s">
        <v>316</v>
      </c>
      <c r="D119" s="87">
        <v>399</v>
      </c>
      <c r="E119" s="87">
        <v>1</v>
      </c>
      <c r="F119" s="87">
        <v>2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5101420</v>
      </c>
      <c r="B120" s="72" t="str">
        <f t="shared" si="3"/>
        <v> 21/09/2017</v>
      </c>
      <c r="C120" s="87" t="s">
        <v>317</v>
      </c>
      <c r="D120" s="87">
        <v>2395</v>
      </c>
      <c r="E120" s="87">
        <v>9</v>
      </c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5101420</v>
      </c>
      <c r="B121" s="72" t="str">
        <f t="shared" si="3"/>
        <v> 21/09/2017</v>
      </c>
      <c r="C121" s="87" t="s">
        <v>318</v>
      </c>
      <c r="D121" s="87">
        <v>620</v>
      </c>
      <c r="E121" s="87">
        <v>20</v>
      </c>
      <c r="F121" s="87">
        <v>76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5101420</v>
      </c>
      <c r="B122" s="72" t="str">
        <f aca="true" t="shared" si="5" ref="B122:B153">+B$88</f>
        <v> 21/09/2017</v>
      </c>
      <c r="C122" s="87" t="s">
        <v>319</v>
      </c>
      <c r="D122" s="87">
        <v>618</v>
      </c>
      <c r="E122" s="87">
        <v>312</v>
      </c>
      <c r="F122" s="87">
        <v>89</v>
      </c>
      <c r="G122" s="87">
        <v>21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5101420</v>
      </c>
      <c r="B123" s="72" t="str">
        <f t="shared" si="5"/>
        <v> 21/09/2017</v>
      </c>
      <c r="C123" s="87" t="s">
        <v>320</v>
      </c>
      <c r="D123" s="87">
        <v>619</v>
      </c>
      <c r="E123" s="87"/>
      <c r="F123" s="87">
        <v>16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5101420</v>
      </c>
      <c r="B124" s="72" t="str">
        <f t="shared" si="5"/>
        <v> 21/09/2017</v>
      </c>
      <c r="C124" s="87" t="s">
        <v>321</v>
      </c>
      <c r="D124" s="87">
        <v>623</v>
      </c>
      <c r="E124" s="87">
        <v>20</v>
      </c>
      <c r="F124" s="87">
        <v>3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5101420</v>
      </c>
      <c r="B125" s="72" t="str">
        <f t="shared" si="5"/>
        <v> 21/09/2017</v>
      </c>
      <c r="C125" s="87" t="s">
        <v>322</v>
      </c>
      <c r="D125" s="87">
        <v>622</v>
      </c>
      <c r="E125" s="87">
        <v>63</v>
      </c>
      <c r="F125" s="87">
        <v>33</v>
      </c>
      <c r="G125" s="87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5101420</v>
      </c>
      <c r="B126" s="72" t="str">
        <f t="shared" si="5"/>
        <v> 21/09/2017</v>
      </c>
      <c r="C126" s="87" t="s">
        <v>323</v>
      </c>
      <c r="D126" s="87">
        <v>515</v>
      </c>
      <c r="E126" s="87">
        <v>5</v>
      </c>
      <c r="F126" s="87">
        <v>4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5101420</v>
      </c>
      <c r="B127" s="72" t="str">
        <f t="shared" si="5"/>
        <v> 21/09/2017</v>
      </c>
      <c r="C127" s="87" t="s">
        <v>324</v>
      </c>
      <c r="D127" s="87">
        <v>608</v>
      </c>
      <c r="E127" s="87">
        <v>1</v>
      </c>
      <c r="F127" s="87">
        <v>5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5101420</v>
      </c>
      <c r="B128" s="72" t="str">
        <f t="shared" si="5"/>
        <v> 21/09/2017</v>
      </c>
      <c r="C128" s="87" t="s">
        <v>325</v>
      </c>
      <c r="D128" s="87">
        <v>847</v>
      </c>
      <c r="E128" s="87"/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5101420</v>
      </c>
      <c r="B129" s="72" t="str">
        <f t="shared" si="5"/>
        <v> 21/09/2017</v>
      </c>
      <c r="C129" s="87" t="s">
        <v>326</v>
      </c>
      <c r="D129" s="87">
        <v>838</v>
      </c>
      <c r="E129" s="87">
        <v>3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5101420</v>
      </c>
      <c r="B130" s="72" t="str">
        <f t="shared" si="5"/>
        <v> 21/09/2017</v>
      </c>
      <c r="C130" s="87" t="s">
        <v>327</v>
      </c>
      <c r="D130" s="87">
        <v>819</v>
      </c>
      <c r="E130" s="87">
        <v>2</v>
      </c>
      <c r="F130" s="87"/>
      <c r="G130" s="87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5101420</v>
      </c>
      <c r="B131" s="72" t="str">
        <f t="shared" si="5"/>
        <v> 21/09/2017</v>
      </c>
      <c r="C131" s="87" t="s">
        <v>328</v>
      </c>
      <c r="D131" s="87">
        <v>807</v>
      </c>
      <c r="E131" s="87">
        <v>70</v>
      </c>
      <c r="F131" s="87">
        <v>151</v>
      </c>
      <c r="G131" s="87">
        <v>50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5101420</v>
      </c>
      <c r="B132" s="72" t="str">
        <f t="shared" si="5"/>
        <v> 21/09/2017</v>
      </c>
      <c r="C132" s="87" t="s">
        <v>329</v>
      </c>
      <c r="D132" s="87">
        <v>831</v>
      </c>
      <c r="E132" s="87">
        <v>13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5101420</v>
      </c>
      <c r="B133" s="72" t="str">
        <f t="shared" si="5"/>
        <v> 21/09/2017</v>
      </c>
      <c r="C133" s="87" t="s">
        <v>330</v>
      </c>
      <c r="D133" s="87">
        <v>757</v>
      </c>
      <c r="E133" s="87">
        <v>6</v>
      </c>
      <c r="F133" s="87">
        <v>27</v>
      </c>
      <c r="G133" s="87">
        <v>4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5101420</v>
      </c>
      <c r="B134" s="72" t="str">
        <f t="shared" si="5"/>
        <v> 21/09/2017</v>
      </c>
      <c r="C134" s="87" t="s">
        <v>331</v>
      </c>
      <c r="D134" s="87">
        <v>783</v>
      </c>
      <c r="E134" s="87"/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5101420</v>
      </c>
      <c r="B135" s="72" t="str">
        <f t="shared" si="5"/>
        <v> 21/09/2017</v>
      </c>
      <c r="C135" s="87" t="s">
        <v>332</v>
      </c>
      <c r="D135" s="87">
        <v>801</v>
      </c>
      <c r="E135" s="87">
        <v>11</v>
      </c>
      <c r="F135" s="87">
        <v>130</v>
      </c>
      <c r="G135" s="87">
        <v>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5101420</v>
      </c>
      <c r="B136" s="72" t="str">
        <f t="shared" si="5"/>
        <v> 21/09/2017</v>
      </c>
      <c r="C136" s="87" t="s">
        <v>333</v>
      </c>
      <c r="D136" s="87">
        <v>837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5101420</v>
      </c>
      <c r="B137" s="72" t="str">
        <f t="shared" si="5"/>
        <v> 21/09/2017</v>
      </c>
      <c r="C137" s="87" t="s">
        <v>334</v>
      </c>
      <c r="D137" s="87">
        <v>650</v>
      </c>
      <c r="E137" s="87">
        <v>12</v>
      </c>
      <c r="F137" s="87"/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5101420</v>
      </c>
      <c r="B138" s="72" t="str">
        <f t="shared" si="5"/>
        <v> 21/09/2017</v>
      </c>
      <c r="C138" s="87" t="s">
        <v>335</v>
      </c>
      <c r="D138" s="87">
        <v>678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5101420</v>
      </c>
      <c r="B139" s="72" t="str">
        <f t="shared" si="5"/>
        <v> 21/09/2017</v>
      </c>
      <c r="C139" s="87" t="s">
        <v>336</v>
      </c>
      <c r="D139" s="87">
        <v>704</v>
      </c>
      <c r="E139" s="87">
        <v>11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5101420</v>
      </c>
      <c r="B140" s="72" t="str">
        <f t="shared" si="5"/>
        <v> 21/09/2017</v>
      </c>
      <c r="C140" s="87" t="s">
        <v>337</v>
      </c>
      <c r="D140" s="87">
        <v>892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5101420</v>
      </c>
      <c r="B141" s="72" t="str">
        <f t="shared" si="5"/>
        <v> 21/09/2017</v>
      </c>
      <c r="C141" s="87" t="s">
        <v>338</v>
      </c>
      <c r="D141" s="87">
        <v>906</v>
      </c>
      <c r="E141" s="87">
        <v>1</v>
      </c>
      <c r="F141" s="87">
        <v>1</v>
      </c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5101420</v>
      </c>
      <c r="B142" s="72" t="str">
        <f t="shared" si="5"/>
        <v> 21/09/2017</v>
      </c>
      <c r="C142" s="87" t="s">
        <v>339</v>
      </c>
      <c r="D142" s="87">
        <v>1028</v>
      </c>
      <c r="E142" s="87"/>
      <c r="F142" s="87">
        <v>1</v>
      </c>
      <c r="G142" s="87">
        <v>5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5101420</v>
      </c>
      <c r="B143" s="72" t="str">
        <f t="shared" si="5"/>
        <v> 21/09/2017</v>
      </c>
      <c r="C143" s="87" t="s">
        <v>340</v>
      </c>
      <c r="D143" s="87">
        <v>928</v>
      </c>
      <c r="E143" s="87">
        <v>8</v>
      </c>
      <c r="F143" s="87">
        <v>5</v>
      </c>
      <c r="G143" s="87">
        <v>3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5101420</v>
      </c>
      <c r="B144" s="72" t="str">
        <f t="shared" si="5"/>
        <v> 21/09/2017</v>
      </c>
      <c r="C144" s="87" t="s">
        <v>341</v>
      </c>
      <c r="D144" s="87">
        <v>908</v>
      </c>
      <c r="E144" s="87">
        <v>3</v>
      </c>
      <c r="F144" s="87">
        <v>4</v>
      </c>
      <c r="G144" s="87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5101420</v>
      </c>
      <c r="B145" s="72" t="str">
        <f t="shared" si="5"/>
        <v> 21/09/2017</v>
      </c>
      <c r="C145" s="87" t="s">
        <v>342</v>
      </c>
      <c r="D145" s="87">
        <v>933</v>
      </c>
      <c r="E145" s="87">
        <v>26</v>
      </c>
      <c r="F145" s="87">
        <v>40</v>
      </c>
      <c r="G145" s="87">
        <v>11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5101420</v>
      </c>
      <c r="B146" s="72" t="str">
        <f t="shared" si="5"/>
        <v> 21/09/2017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5101420</v>
      </c>
      <c r="B147" s="72" t="str">
        <f t="shared" si="5"/>
        <v> 21/09/2017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5101420</v>
      </c>
      <c r="B148" s="72" t="str">
        <f t="shared" si="5"/>
        <v> 21/09/2017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5101420</v>
      </c>
      <c r="B149" s="72" t="str">
        <f t="shared" si="5"/>
        <v> 21/09/2017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5101420</v>
      </c>
      <c r="B150" s="72" t="str">
        <f t="shared" si="5"/>
        <v> 21/09/2017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5101420</v>
      </c>
      <c r="B151" s="72" t="str">
        <f t="shared" si="5"/>
        <v> 21/09/2017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5101420</v>
      </c>
      <c r="B152" s="72" t="str">
        <f t="shared" si="5"/>
        <v> 21/09/2017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5101420</v>
      </c>
      <c r="B153" s="72" t="str">
        <f t="shared" si="5"/>
        <v> 21/09/2017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5101420</v>
      </c>
      <c r="B154" s="72" t="str">
        <f aca="true" t="shared" si="7" ref="B154:B185">+B$88</f>
        <v> 21/09/2017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5101420</v>
      </c>
      <c r="B155" s="72" t="str">
        <f t="shared" si="7"/>
        <v> 21/09/2017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5101420</v>
      </c>
      <c r="B156" s="72" t="str">
        <f t="shared" si="7"/>
        <v> 21/09/2017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5101420</v>
      </c>
      <c r="B157" s="72" t="str">
        <f t="shared" si="7"/>
        <v> 21/09/2017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5101420</v>
      </c>
      <c r="B158" s="72" t="str">
        <f t="shared" si="7"/>
        <v> 21/09/2017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5101420</v>
      </c>
      <c r="B159" s="72" t="str">
        <f t="shared" si="7"/>
        <v> 21/09/2017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5101420</v>
      </c>
      <c r="B160" s="72" t="str">
        <f t="shared" si="7"/>
        <v> 21/09/2017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5101420</v>
      </c>
      <c r="B161" s="72" t="str">
        <f t="shared" si="7"/>
        <v> 21/09/2017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5101420</v>
      </c>
      <c r="B162" s="72" t="str">
        <f t="shared" si="7"/>
        <v> 21/09/2017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5101420</v>
      </c>
      <c r="B163" s="72" t="str">
        <f t="shared" si="7"/>
        <v> 21/09/2017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5101420</v>
      </c>
      <c r="B164" s="72" t="str">
        <f t="shared" si="7"/>
        <v> 21/09/2017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5101420</v>
      </c>
      <c r="B165" s="72" t="str">
        <f t="shared" si="7"/>
        <v> 21/09/2017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5101420</v>
      </c>
      <c r="B166" s="72" t="str">
        <f t="shared" si="7"/>
        <v> 21/09/2017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5101420</v>
      </c>
      <c r="B167" s="72" t="str">
        <f t="shared" si="7"/>
        <v> 21/09/2017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5101420</v>
      </c>
      <c r="B168" s="72" t="str">
        <f t="shared" si="7"/>
        <v> 21/09/2017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5101420</v>
      </c>
      <c r="B169" s="72" t="str">
        <f t="shared" si="7"/>
        <v> 21/09/2017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5101420</v>
      </c>
      <c r="B170" s="72" t="str">
        <f t="shared" si="7"/>
        <v> 21/09/2017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5101420</v>
      </c>
      <c r="B171" s="72" t="str">
        <f t="shared" si="7"/>
        <v> 21/09/2017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5101420</v>
      </c>
      <c r="B172" s="72" t="str">
        <f t="shared" si="7"/>
        <v> 21/09/2017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5101420</v>
      </c>
      <c r="B173" s="72" t="str">
        <f t="shared" si="7"/>
        <v> 21/09/2017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5101420</v>
      </c>
      <c r="B174" s="72" t="str">
        <f t="shared" si="7"/>
        <v> 21/09/2017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5101420</v>
      </c>
      <c r="B175" s="72" t="str">
        <f t="shared" si="7"/>
        <v> 21/09/2017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5101420</v>
      </c>
      <c r="B176" s="72" t="str">
        <f t="shared" si="7"/>
        <v> 21/09/2017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5101420</v>
      </c>
      <c r="B177" s="72" t="str">
        <f t="shared" si="7"/>
        <v> 21/09/2017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5101420</v>
      </c>
      <c r="B178" s="72" t="str">
        <f t="shared" si="7"/>
        <v> 21/09/2017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5101420</v>
      </c>
      <c r="B179" s="72" t="str">
        <f t="shared" si="7"/>
        <v> 21/09/2017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5101420</v>
      </c>
      <c r="B180" s="72" t="str">
        <f t="shared" si="7"/>
        <v> 21/09/2017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5101420</v>
      </c>
      <c r="B181" s="72" t="str">
        <f t="shared" si="7"/>
        <v> 21/09/2017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5101420</v>
      </c>
      <c r="B182" s="72" t="str">
        <f t="shared" si="7"/>
        <v> 21/09/2017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5101420</v>
      </c>
      <c r="B183" s="72" t="str">
        <f t="shared" si="7"/>
        <v> 21/09/2017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5101420</v>
      </c>
      <c r="B184" s="72" t="str">
        <f t="shared" si="7"/>
        <v> 21/09/2017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5101420</v>
      </c>
      <c r="B185" s="72" t="str">
        <f t="shared" si="7"/>
        <v> 21/09/2017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5101420</v>
      </c>
      <c r="B186" s="72" t="str">
        <f aca="true" t="shared" si="9" ref="B186:B217">+B$88</f>
        <v> 21/09/2017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5101420</v>
      </c>
      <c r="B187" s="72" t="str">
        <f t="shared" si="9"/>
        <v> 21/09/2017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5101420</v>
      </c>
      <c r="B188" s="72" t="str">
        <f t="shared" si="9"/>
        <v> 21/09/2017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5101420</v>
      </c>
      <c r="B189" s="72" t="str">
        <f t="shared" si="9"/>
        <v> 21/09/2017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5101420</v>
      </c>
      <c r="B190" s="72" t="str">
        <f t="shared" si="9"/>
        <v> 21/09/2017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5101420</v>
      </c>
      <c r="B191" s="72" t="str">
        <f t="shared" si="9"/>
        <v> 21/09/2017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5101420</v>
      </c>
      <c r="B192" s="72" t="str">
        <f t="shared" si="9"/>
        <v> 21/09/2017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5101420</v>
      </c>
      <c r="B193" s="72" t="str">
        <f t="shared" si="9"/>
        <v> 21/09/2017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5101420</v>
      </c>
      <c r="B194" s="72" t="str">
        <f t="shared" si="9"/>
        <v> 21/09/2017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5101420</v>
      </c>
      <c r="B195" s="72" t="str">
        <f t="shared" si="9"/>
        <v> 21/09/2017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5101420</v>
      </c>
      <c r="B196" s="72" t="str">
        <f t="shared" si="9"/>
        <v> 21/09/2017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5101420</v>
      </c>
      <c r="B197" s="72" t="str">
        <f t="shared" si="9"/>
        <v> 21/09/2017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5101420</v>
      </c>
      <c r="B198" s="72" t="str">
        <f t="shared" si="9"/>
        <v> 21/09/2017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5101420</v>
      </c>
      <c r="B199" s="72" t="str">
        <f t="shared" si="9"/>
        <v> 21/09/2017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5101420</v>
      </c>
      <c r="B200" s="72" t="str">
        <f t="shared" si="9"/>
        <v> 21/09/2017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5101420</v>
      </c>
      <c r="B201" s="72" t="str">
        <f t="shared" si="9"/>
        <v> 21/09/2017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5101420</v>
      </c>
      <c r="B202" s="72" t="str">
        <f t="shared" si="9"/>
        <v> 21/09/2017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5101420</v>
      </c>
      <c r="B203" s="72" t="str">
        <f t="shared" si="9"/>
        <v> 21/09/2017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5101420</v>
      </c>
      <c r="B204" s="72" t="str">
        <f t="shared" si="9"/>
        <v> 21/09/2017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5101420</v>
      </c>
      <c r="B205" s="72" t="str">
        <f t="shared" si="9"/>
        <v> 21/09/2017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5101420</v>
      </c>
      <c r="B206" s="72" t="str">
        <f t="shared" si="9"/>
        <v> 21/09/2017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5101420</v>
      </c>
      <c r="B207" s="72" t="str">
        <f t="shared" si="9"/>
        <v> 21/09/2017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5101420</v>
      </c>
      <c r="B208" s="72" t="str">
        <f t="shared" si="9"/>
        <v> 21/09/2017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5101420</v>
      </c>
      <c r="B209" s="72" t="str">
        <f t="shared" si="9"/>
        <v> 21/09/2017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5101420</v>
      </c>
      <c r="B210" s="72" t="str">
        <f t="shared" si="9"/>
        <v> 21/09/2017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5101420</v>
      </c>
      <c r="B211" s="72" t="str">
        <f t="shared" si="9"/>
        <v> 21/09/2017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5101420</v>
      </c>
      <c r="B212" s="72" t="str">
        <f t="shared" si="9"/>
        <v> 21/09/2017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5101420</v>
      </c>
      <c r="B213" s="72" t="str">
        <f t="shared" si="9"/>
        <v> 21/09/2017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5101420</v>
      </c>
      <c r="B214" s="72" t="str">
        <f t="shared" si="9"/>
        <v> 21/09/2017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5101420</v>
      </c>
      <c r="B215" s="72" t="str">
        <f t="shared" si="9"/>
        <v> 21/09/2017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5101420</v>
      </c>
      <c r="B216" s="72" t="str">
        <f t="shared" si="9"/>
        <v> 21/09/2017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5101420</v>
      </c>
      <c r="B217" s="72" t="str">
        <f t="shared" si="9"/>
        <v> 21/09/2017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5101420</v>
      </c>
      <c r="B218" s="72" t="str">
        <f aca="true" t="shared" si="11" ref="B218:B243">+B$88</f>
        <v> 21/09/2017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5101420</v>
      </c>
      <c r="B219" s="72" t="str">
        <f t="shared" si="11"/>
        <v> 21/09/2017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5101420</v>
      </c>
      <c r="B220" s="72" t="str">
        <f t="shared" si="11"/>
        <v> 21/09/2017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5101420</v>
      </c>
      <c r="B221" s="72" t="str">
        <f t="shared" si="11"/>
        <v> 21/09/2017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5101420</v>
      </c>
      <c r="B222" s="72" t="str">
        <f t="shared" si="11"/>
        <v> 21/09/2017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5101420</v>
      </c>
      <c r="B223" s="72" t="str">
        <f t="shared" si="11"/>
        <v> 21/09/2017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5101420</v>
      </c>
      <c r="B224" s="72" t="str">
        <f t="shared" si="11"/>
        <v> 21/09/2017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5101420</v>
      </c>
      <c r="B225" s="72" t="str">
        <f t="shared" si="11"/>
        <v> 21/09/2017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5101420</v>
      </c>
      <c r="B226" s="72" t="str">
        <f t="shared" si="11"/>
        <v> 21/09/2017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5101420</v>
      </c>
      <c r="B227" s="72" t="str">
        <f t="shared" si="11"/>
        <v> 21/09/2017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5101420</v>
      </c>
      <c r="B228" s="72" t="str">
        <f t="shared" si="11"/>
        <v> 21/09/2017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5101420</v>
      </c>
      <c r="B229" s="72" t="str">
        <f t="shared" si="11"/>
        <v> 21/09/2017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5101420</v>
      </c>
      <c r="B230" s="72" t="str">
        <f t="shared" si="11"/>
        <v> 21/09/2017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5101420</v>
      </c>
      <c r="B231" s="72" t="str">
        <f t="shared" si="11"/>
        <v> 21/09/2017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5101420</v>
      </c>
      <c r="B232" s="72" t="str">
        <f t="shared" si="11"/>
        <v> 21/09/2017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5101420</v>
      </c>
      <c r="B233" s="72" t="str">
        <f t="shared" si="11"/>
        <v> 21/09/2017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5101420</v>
      </c>
      <c r="B234" s="72" t="str">
        <f t="shared" si="11"/>
        <v> 21/09/2017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5101420</v>
      </c>
      <c r="B235" s="72" t="str">
        <f t="shared" si="11"/>
        <v> 21/09/2017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5101420</v>
      </c>
      <c r="B236" s="72" t="str">
        <f t="shared" si="11"/>
        <v> 21/09/2017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5101420</v>
      </c>
      <c r="B237" s="72" t="str">
        <f t="shared" si="11"/>
        <v> 21/09/2017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5101420</v>
      </c>
      <c r="B238" s="72" t="str">
        <f t="shared" si="11"/>
        <v> 21/09/2017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5101420</v>
      </c>
      <c r="B239" s="72" t="str">
        <f t="shared" si="11"/>
        <v> 21/09/2017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5101420</v>
      </c>
      <c r="B240" s="72" t="str">
        <f t="shared" si="11"/>
        <v> 21/09/2017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5101420</v>
      </c>
      <c r="B241" s="72" t="str">
        <f t="shared" si="11"/>
        <v> 21/09/2017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5101420</v>
      </c>
      <c r="B242" s="72" t="str">
        <f t="shared" si="11"/>
        <v> 21/09/2017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5101420</v>
      </c>
      <c r="B243" s="72" t="str">
        <f t="shared" si="11"/>
        <v> 21/09/2017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2018-04-12T09:18:57Z</dcterms:modified>
  <cp:category/>
  <cp:version/>
  <cp:contentType/>
  <cp:contentStatus/>
</cp:coreProperties>
</file>