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05109900 Sole Larroque" sheetId="1" r:id="rId1"/>
  </sheets>
  <definedNames/>
  <calcPr fullCalcOnLoad="1"/>
</workbook>
</file>

<file path=xl/sharedStrings.xml><?xml version="1.0" encoding="utf-8"?>
<sst xmlns="http://schemas.openxmlformats.org/spreadsheetml/2006/main" count="385" uniqueCount="254">
  <si>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</si>
  <si>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</si>
  <si>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</si>
  <si>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</si>
  <si>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</si>
  <si>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</si>
  <si>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</si>
  <si>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</si>
  <si>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</si>
  <si>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</si>
  <si>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</si>
  <si>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</si>
  <si>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</si>
  <si>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</si>
  <si>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</si>
  <si>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</si>
  <si>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</si>
  <si>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</si>
  <si>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</si>
  <si>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</si>
  <si>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</si>
  <si>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</si>
  <si>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</si>
  <si>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</si>
  <si>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</si>
  <si>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</si>
  <si>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</si>
  <si>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</si>
  <si>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</si>
  <si>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</si>
  <si>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</si>
  <si>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</si>
  <si>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</si>
  <si>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</si>
  <si>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</si>
  <si>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</si>
  <si>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</si>
  <si>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</si>
  <si>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</si>
  <si>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</si>
  <si>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</si>
  <si>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</si>
  <si>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</si>
  <si>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</si>
  <si>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</si>
  <si>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</si>
  <si>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</si>
  <si>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</si>
  <si>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</si>
  <si>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</si>
  <si>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</si>
  <si>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</si>
  <si>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</si>
  <si>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</si>
  <si>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</si>
  <si>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</si>
  <si>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</si>
  <si>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</si>
  <si>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</si>
  <si>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</si>
  <si>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</si>
  <si>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</si>
  <si>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</si>
  <si>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</si>
  <si>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</si>
  <si>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</si>
  <si>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</si>
  <si>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</si>
  <si>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</si>
  <si>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</si>
  <si>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</si>
  <si>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</si>
  <si>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</si>
  <si>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</si>
  <si>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</si>
  <si>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</si>
  <si>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</si>
  <si>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</si>
  <si>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</si>
  <si>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</si>
  <si>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</si>
  <si>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</si>
  <si>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</si>
  <si>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</si>
  <si>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</si>
  <si>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</si>
  <si>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</si>
  <si>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</si>
  <si>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</si>
  <si>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</si>
  <si>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</si>
  <si>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</si>
  <si>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</si>
  <si>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</si>
  <si>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</si>
  <si>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</si>
  <si>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</si>
  <si>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</si>
  <si>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</si>
  <si>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</si>
  <si>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</si>
  <si>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</si>
  <si>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</si>
  <si>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</si>
  <si>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</si>
  <si>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</si>
  <si>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</si>
  <si>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</si>
  <si>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</si>
  <si>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</si>
  <si>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</si>
  <si>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</si>
  <si>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</si>
  <si>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</si>
  <si>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</si>
  <si>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</si>
  <si>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</si>
  <si>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</si>
  <si>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</si>
  <si>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</si>
  <si>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</si>
  <si>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</si>
  <si>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</si>
  <si>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</si>
  <si>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</si>
  <si>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</si>
  <si>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</si>
  <si>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</si>
  <si>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</si>
  <si>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</si>
  <si>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</si>
  <si>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</si>
  <si>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</si>
  <si>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</si>
  <si>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</si>
  <si>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</si>
  <si>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</si>
  <si>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</si>
  <si>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</si>
  <si>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</si>
  <si>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</si>
  <si>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</si>
  <si>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</si>
  <si>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</si>
  <si>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</si>
  <si>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</si>
  <si>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</si>
  <si>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</si>
  <si>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</si>
  <si>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</si>
  <si>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</si>
  <si>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</si>
  <si>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</si>
  <si>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</si>
  <si>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</si>
  <si>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</si>
  <si>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</si>
  <si>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</si>
  <si>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</si>
  <si>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</si>
  <si>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</si>
  <si>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</si>
  <si>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</si>
  <si>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</si>
  <si>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</si>
  <si>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</si>
  <si>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</si>
  <si>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</si>
  <si>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</si>
  <si>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</si>
  <si>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</si>
  <si>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</si>
  <si>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</si>
  <si>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</si>
  <si>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</si>
  <si>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</si>
  <si>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</si>
  <si>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</si>
  <si>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</si>
  <si>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</si>
  <si>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</si>
  <si>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</si>
  <si>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NEMERTEA</t>
  </si>
  <si>
    <t>F. / Leuctridae</t>
  </si>
  <si>
    <t>g. / Euleuctra</t>
  </si>
  <si>
    <t>g. / Leuctra</t>
  </si>
  <si>
    <t>g. / Glossosoma</t>
  </si>
  <si>
    <t>g. / Goera</t>
  </si>
  <si>
    <t>g. / Silo</t>
  </si>
  <si>
    <t>g. / Cheumatopsyche</t>
  </si>
  <si>
    <t>g. / Hydropsyche</t>
  </si>
  <si>
    <t>F. / Lepidostomatidae</t>
  </si>
  <si>
    <t>g. / Lepidostoma</t>
  </si>
  <si>
    <t>F. / Leptoceridae</t>
  </si>
  <si>
    <t>g. / Athripsodes</t>
  </si>
  <si>
    <t>g. / Mystacides</t>
  </si>
  <si>
    <t>g. / Oecetis</t>
  </si>
  <si>
    <t xml:space="preserve"> sF. / Limnephilinae</t>
  </si>
  <si>
    <t>F. / Polycentropodidae</t>
  </si>
  <si>
    <t>g. / Lype</t>
  </si>
  <si>
    <t>g. / Psychomyia</t>
  </si>
  <si>
    <t>g. / Sericostoma</t>
  </si>
  <si>
    <t>F. / Baetidae</t>
  </si>
  <si>
    <t>g. / Baetis</t>
  </si>
  <si>
    <t>g. / Centroptilum</t>
  </si>
  <si>
    <t>g. / Ephemera</t>
  </si>
  <si>
    <t>g. / Ephemerella</t>
  </si>
  <si>
    <t>F. / Heptageniidae</t>
  </si>
  <si>
    <t>g. / Ecdyonurus</t>
  </si>
  <si>
    <t>g. / Heptagenia</t>
  </si>
  <si>
    <t>F. / Leptophlebiidae</t>
  </si>
  <si>
    <t>g. / Habroleptoides</t>
  </si>
  <si>
    <t>g. / Paraleptophlebia</t>
  </si>
  <si>
    <t>g. / Gerris</t>
  </si>
  <si>
    <t>g. / Dryops</t>
  </si>
  <si>
    <t>F. / Elmidae</t>
  </si>
  <si>
    <t>g. / Dupophilus</t>
  </si>
  <si>
    <t>g. / Elmis</t>
  </si>
  <si>
    <t>g. / Esolus</t>
  </si>
  <si>
    <t>g. / Limnius</t>
  </si>
  <si>
    <t>g. / Oulimnius</t>
  </si>
  <si>
    <t>g. / Stenelmis</t>
  </si>
  <si>
    <t>g. / Orectochilus</t>
  </si>
  <si>
    <t>g. / Hydraena</t>
  </si>
  <si>
    <t>F. / Athericidae</t>
  </si>
  <si>
    <t>F. / Chironomidae</t>
  </si>
  <si>
    <t>F. / Empididae</t>
  </si>
  <si>
    <t>F. / Limoniidae</t>
  </si>
  <si>
    <t>F. / Psychodidae</t>
  </si>
  <si>
    <t>F. / Simuliidae</t>
  </si>
  <si>
    <t>F. / Tipulidae</t>
  </si>
  <si>
    <t>g. / Boyeria</t>
  </si>
  <si>
    <t>g. / Calopteryx</t>
  </si>
  <si>
    <t>F. / Gomphidae</t>
  </si>
  <si>
    <t>g. / Gomphus</t>
  </si>
  <si>
    <t>g. / Onychogomphus</t>
  </si>
  <si>
    <t>O. / COPEPODES</t>
  </si>
  <si>
    <t>g. / Pisidium</t>
  </si>
  <si>
    <t>g. / Bythinella</t>
  </si>
  <si>
    <t>g. / Potamopyrgus</t>
  </si>
  <si>
    <t>F. / Dugesiidae</t>
  </si>
  <si>
    <t>Cl. / OLIGOCHETES</t>
  </si>
  <si>
    <t>Cl. / NEMATODA</t>
  </si>
  <si>
    <t>HYDRACARIA</t>
  </si>
  <si>
    <t>CNIDAIRA / HYDROZOA</t>
  </si>
  <si>
    <t>SOLE</t>
  </si>
  <si>
    <t>Larroque</t>
  </si>
  <si>
    <t>LARROQUE</t>
  </si>
  <si>
    <t>05109900</t>
  </si>
  <si>
    <t>s3</t>
  </si>
  <si>
    <t>s30</t>
  </si>
  <si>
    <t>s9</t>
  </si>
  <si>
    <t>s25</t>
  </si>
  <si>
    <t>s28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</si>
</sst>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Verdana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1" applyFont="1" applyFill="1" applyBorder="1" applyAlignment="1" applyProtection="1">
      <alignment horizontal="center"/>
      <protection hidden="1"/>
    </xf>
    <xf numFmtId="0" fontId="6" fillId="0" borderId="6" xfId="21" applyFont="1" applyFill="1" applyBorder="1" applyAlignment="1" applyProtection="1">
      <alignment horizontal="center"/>
      <protection hidden="1"/>
    </xf>
    <xf numFmtId="0" fontId="6" fillId="0" borderId="7" xfId="2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1" applyFont="1" applyFill="1" applyBorder="1" applyAlignment="1" applyProtection="1">
      <alignment horizontal="left"/>
      <protection hidden="1"/>
    </xf>
    <xf numFmtId="0" fontId="6" fillId="0" borderId="0" xfId="2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29" xfId="0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31">
      <selection activeCell="E73" sqref="E7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8" t="s">
        <v>13</v>
      </c>
      <c r="B1" s="11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3"/>
      <c r="B2" s="123"/>
      <c r="C2" s="123"/>
      <c r="D2" s="21"/>
      <c r="E2" s="21"/>
      <c r="R2" s="83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4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3" t="s">
        <v>124</v>
      </c>
      <c r="S3" s="8" t="s">
        <v>123</v>
      </c>
      <c r="T3" s="22">
        <v>1</v>
      </c>
      <c r="U3" s="99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6"/>
      <c r="F4" s="109" t="s">
        <v>144</v>
      </c>
      <c r="R4" s="98" t="s">
        <v>20</v>
      </c>
      <c r="S4" s="99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5"/>
      <c r="F5" s="110"/>
      <c r="G5" s="27"/>
      <c r="R5" s="98" t="s">
        <v>24</v>
      </c>
      <c r="S5" s="99" t="s">
        <v>25</v>
      </c>
      <c r="T5" s="22">
        <v>3</v>
      </c>
      <c r="U5" s="22"/>
      <c r="V5" s="22" t="s">
        <v>174</v>
      </c>
      <c r="W5" s="22" t="s">
        <v>12</v>
      </c>
      <c r="X5" s="84"/>
    </row>
    <row r="6" spans="1:24" s="5" customFormat="1" ht="12.75">
      <c r="A6" s="28" t="s">
        <v>2</v>
      </c>
      <c r="B6" s="9" t="s">
        <v>3</v>
      </c>
      <c r="C6" s="3"/>
      <c r="D6" s="3"/>
      <c r="E6" s="95"/>
      <c r="F6" s="110"/>
      <c r="G6" s="27"/>
      <c r="R6" s="98" t="s">
        <v>28</v>
      </c>
      <c r="S6" s="99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5"/>
      <c r="F7" s="110"/>
      <c r="G7" s="27"/>
      <c r="H7" s="112" t="s">
        <v>181</v>
      </c>
      <c r="I7" s="113"/>
      <c r="R7" s="98" t="s">
        <v>30</v>
      </c>
      <c r="S7" s="99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5"/>
      <c r="F8" s="110"/>
      <c r="G8" s="27"/>
      <c r="H8" s="114"/>
      <c r="I8" s="115"/>
      <c r="R8" s="98" t="s">
        <v>32</v>
      </c>
      <c r="S8" s="99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5"/>
      <c r="F9" s="110"/>
      <c r="G9" s="27"/>
      <c r="H9" s="114"/>
      <c r="I9" s="115"/>
      <c r="R9" s="98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5"/>
      <c r="F10" s="110"/>
      <c r="G10" s="27"/>
      <c r="H10" s="114"/>
      <c r="I10" s="115"/>
      <c r="R10" s="98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5"/>
      <c r="F11" s="110"/>
      <c r="G11" s="27"/>
      <c r="H11" s="116"/>
      <c r="I11" s="117"/>
      <c r="R11" s="98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5"/>
      <c r="F12" s="110"/>
      <c r="G12" s="27"/>
      <c r="H12" s="105"/>
      <c r="I12" s="105"/>
      <c r="R12" s="98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7"/>
      <c r="F13" s="111"/>
      <c r="G13" s="27"/>
      <c r="R13" s="98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5"/>
      <c r="F14" s="109" t="s">
        <v>161</v>
      </c>
      <c r="G14" s="27"/>
      <c r="R14" s="98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5"/>
      <c r="F15" s="110"/>
      <c r="G15" s="27"/>
      <c r="R15" s="98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2"/>
      <c r="F16" s="110"/>
      <c r="G16" s="27"/>
      <c r="R16" s="98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2"/>
      <c r="F17" s="110"/>
      <c r="G17" s="27"/>
      <c r="R17" s="98" t="s">
        <v>51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137</v>
      </c>
      <c r="B18" s="2" t="s">
        <v>143</v>
      </c>
      <c r="C18" s="3"/>
      <c r="D18" s="3"/>
      <c r="E18" s="92"/>
      <c r="F18" s="110"/>
      <c r="G18" s="27"/>
      <c r="R18" s="98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3"/>
      <c r="F19" s="111"/>
      <c r="G19" s="27"/>
      <c r="R19" s="98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8" t="s">
        <v>54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8" t="s">
        <v>55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8" t="s">
        <v>56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167</v>
      </c>
      <c r="B23" s="106" t="s">
        <v>248</v>
      </c>
      <c r="C23" s="107" t="s">
        <v>245</v>
      </c>
      <c r="D23" s="107" t="s">
        <v>246</v>
      </c>
      <c r="E23" s="107" t="s">
        <v>247</v>
      </c>
      <c r="F23" s="106">
        <v>65263</v>
      </c>
      <c r="G23" s="107">
        <v>448766.94</v>
      </c>
      <c r="H23" s="107">
        <v>1814406.95</v>
      </c>
      <c r="I23" s="107">
        <v>260</v>
      </c>
      <c r="J23" s="16" t="s">
        <v>29</v>
      </c>
      <c r="K23" s="55">
        <v>448779</v>
      </c>
      <c r="L23" s="55">
        <v>1814392</v>
      </c>
      <c r="M23" s="55">
        <v>448794</v>
      </c>
      <c r="N23" s="55">
        <v>1814485</v>
      </c>
      <c r="O23" s="55">
        <v>5.5</v>
      </c>
      <c r="P23" s="55">
        <v>99.2</v>
      </c>
      <c r="R23" s="98" t="s">
        <v>57</v>
      </c>
      <c r="S23" s="85"/>
      <c r="T23" s="85"/>
      <c r="U23" s="85"/>
      <c r="V23" s="85"/>
      <c r="W23" s="85"/>
      <c r="X23" s="86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8" t="s">
        <v>59</v>
      </c>
      <c r="S24" s="85"/>
      <c r="T24" s="85"/>
      <c r="U24" s="85"/>
      <c r="V24" s="85"/>
      <c r="W24" s="85"/>
      <c r="X24" s="86"/>
    </row>
    <row r="25" spans="1:24" s="5" customFormat="1" ht="16.5" thickBot="1">
      <c r="A25" s="118" t="s">
        <v>165</v>
      </c>
      <c r="B25" s="121"/>
      <c r="C25" s="119"/>
      <c r="D25" s="1"/>
      <c r="E25" s="1"/>
      <c r="F25" s="37"/>
      <c r="R25" s="87" t="s">
        <v>125</v>
      </c>
      <c r="S25" s="85"/>
      <c r="T25" s="85"/>
      <c r="U25" s="85"/>
      <c r="V25" s="85"/>
      <c r="W25" s="85"/>
      <c r="X25" s="86"/>
    </row>
    <row r="26" spans="11:24" ht="12.75">
      <c r="K26" s="5"/>
      <c r="L26" s="5"/>
      <c r="R26" s="87" t="s">
        <v>126</v>
      </c>
      <c r="S26" s="85"/>
      <c r="T26" s="85"/>
      <c r="U26" s="85"/>
      <c r="V26" s="85"/>
      <c r="W26" s="85"/>
      <c r="X26" s="86"/>
    </row>
    <row r="27" spans="1:24" ht="12.75">
      <c r="A27" s="2" t="s">
        <v>0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7" t="s">
        <v>127</v>
      </c>
      <c r="S27" s="85"/>
      <c r="T27" s="85"/>
      <c r="U27" s="85"/>
      <c r="V27" s="85"/>
      <c r="W27" s="85"/>
      <c r="X27" s="86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8"/>
      <c r="I28" s="38"/>
      <c r="R28" s="88" t="s">
        <v>128</v>
      </c>
      <c r="S28" s="89"/>
      <c r="T28" s="89"/>
      <c r="U28" s="89"/>
      <c r="V28" s="89"/>
      <c r="W28" s="89"/>
      <c r="X28" s="104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8"/>
      <c r="I29" s="38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138</v>
      </c>
      <c r="B32" s="94" t="s">
        <v>136</v>
      </c>
      <c r="C32" s="31"/>
      <c r="D32" s="31"/>
      <c r="E32" s="32"/>
      <c r="G32" s="118" t="s">
        <v>131</v>
      </c>
      <c r="H32" s="121"/>
      <c r="I32" s="121"/>
      <c r="J32" s="119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64</v>
      </c>
      <c r="I35" s="47" t="s">
        <v>65</v>
      </c>
      <c r="J35" s="48"/>
      <c r="U35" s="6"/>
    </row>
    <row r="36" spans="6:21" ht="12.75">
      <c r="F36" s="27"/>
      <c r="G36" s="27"/>
      <c r="S36" s="100"/>
      <c r="T36" s="100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S37" s="100"/>
      <c r="T37" s="100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2" t="s">
        <v>64</v>
      </c>
      <c r="S38" s="100"/>
      <c r="T38" s="100"/>
      <c r="U38" s="6"/>
    </row>
    <row r="39" spans="1:21" ht="14.25">
      <c r="A39" s="53" t="str">
        <f>B23</f>
        <v>05109900</v>
      </c>
      <c r="B39" s="53" t="str">
        <f>C23</f>
        <v>SOLE</v>
      </c>
      <c r="C39" s="108" t="s">
        <v>246</v>
      </c>
      <c r="D39" s="54">
        <v>40436</v>
      </c>
      <c r="E39" s="55">
        <v>4.8</v>
      </c>
      <c r="F39" s="56" t="s">
        <v>145</v>
      </c>
      <c r="G39" s="103" t="s">
        <v>159</v>
      </c>
      <c r="H39" s="101"/>
      <c r="S39" s="100"/>
      <c r="T39" s="100"/>
      <c r="U39" s="6"/>
    </row>
    <row r="40" spans="1:21" ht="14.25">
      <c r="A40" s="79" t="str">
        <f>+A$39</f>
        <v>05109900</v>
      </c>
      <c r="B40" s="79" t="str">
        <f>+B$39</f>
        <v>SOLE</v>
      </c>
      <c r="C40" s="79" t="str">
        <f>+C$39</f>
        <v>Larroque</v>
      </c>
      <c r="D40" s="80">
        <f>+D$39</f>
        <v>40436</v>
      </c>
      <c r="E40" s="79">
        <f aca="true" t="shared" si="0" ref="E40:E50">+I$23</f>
        <v>260</v>
      </c>
      <c r="F40" s="56" t="s">
        <v>146</v>
      </c>
      <c r="G40" s="103" t="s">
        <v>152</v>
      </c>
      <c r="H40" s="101"/>
      <c r="S40" s="100"/>
      <c r="T40" s="100"/>
      <c r="U40" s="6"/>
    </row>
    <row r="41" spans="1:21" ht="14.25">
      <c r="A41" s="79" t="str">
        <f aca="true" t="shared" si="1" ref="A41:A50">+A$39</f>
        <v>05109900</v>
      </c>
      <c r="B41" s="79" t="str">
        <f aca="true" t="shared" si="2" ref="B41:D50">+B$39</f>
        <v>SOLE</v>
      </c>
      <c r="C41" s="79" t="str">
        <f t="shared" si="2"/>
        <v>Larroque</v>
      </c>
      <c r="D41" s="80">
        <f t="shared" si="2"/>
        <v>40436</v>
      </c>
      <c r="E41" s="79">
        <f t="shared" si="0"/>
        <v>260</v>
      </c>
      <c r="F41" s="56" t="s">
        <v>177</v>
      </c>
      <c r="G41" s="103" t="s">
        <v>173</v>
      </c>
      <c r="H41" s="101">
        <v>1</v>
      </c>
      <c r="S41" s="100"/>
      <c r="T41" s="100"/>
      <c r="U41" s="6"/>
    </row>
    <row r="42" spans="1:21" ht="14.25">
      <c r="A42" s="79" t="str">
        <f t="shared" si="1"/>
        <v>05109900</v>
      </c>
      <c r="B42" s="79" t="str">
        <f t="shared" si="2"/>
        <v>SOLE</v>
      </c>
      <c r="C42" s="79" t="str">
        <f t="shared" si="2"/>
        <v>Larroque</v>
      </c>
      <c r="D42" s="80">
        <f t="shared" si="2"/>
        <v>40436</v>
      </c>
      <c r="E42" s="79">
        <f t="shared" si="0"/>
        <v>260</v>
      </c>
      <c r="F42" s="56" t="s">
        <v>178</v>
      </c>
      <c r="G42" s="103" t="s">
        <v>174</v>
      </c>
      <c r="H42" s="101">
        <v>13</v>
      </c>
      <c r="S42" s="100"/>
      <c r="T42" s="100"/>
      <c r="U42" s="6"/>
    </row>
    <row r="43" spans="1:21" ht="14.25">
      <c r="A43" s="79" t="str">
        <f t="shared" si="1"/>
        <v>05109900</v>
      </c>
      <c r="B43" s="79" t="str">
        <f t="shared" si="2"/>
        <v>SOLE</v>
      </c>
      <c r="C43" s="79" t="str">
        <f t="shared" si="2"/>
        <v>Larroque</v>
      </c>
      <c r="D43" s="80">
        <f t="shared" si="2"/>
        <v>40436</v>
      </c>
      <c r="E43" s="79">
        <f t="shared" si="0"/>
        <v>260</v>
      </c>
      <c r="F43" s="56" t="s">
        <v>166</v>
      </c>
      <c r="G43" s="103" t="s">
        <v>153</v>
      </c>
      <c r="H43" s="101">
        <v>80</v>
      </c>
      <c r="P43" s="5"/>
      <c r="Q43" s="5"/>
      <c r="R43" s="5"/>
      <c r="S43" s="5"/>
      <c r="T43" s="5"/>
      <c r="U43" s="6"/>
    </row>
    <row r="44" spans="1:21" ht="14.25">
      <c r="A44" s="79" t="str">
        <f t="shared" si="1"/>
        <v>05109900</v>
      </c>
      <c r="B44" s="79" t="str">
        <f t="shared" si="2"/>
        <v>SOLE</v>
      </c>
      <c r="C44" s="79" t="str">
        <f t="shared" si="2"/>
        <v>Larroque</v>
      </c>
      <c r="D44" s="80">
        <f t="shared" si="2"/>
        <v>40436</v>
      </c>
      <c r="E44" s="79">
        <f t="shared" si="0"/>
        <v>260</v>
      </c>
      <c r="F44" s="56" t="s">
        <v>179</v>
      </c>
      <c r="G44" s="103" t="s">
        <v>175</v>
      </c>
      <c r="H44" s="101">
        <v>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79" t="str">
        <f t="shared" si="1"/>
        <v>05109900</v>
      </c>
      <c r="B45" s="79" t="str">
        <f t="shared" si="2"/>
        <v>SOLE</v>
      </c>
      <c r="C45" s="79" t="str">
        <f t="shared" si="2"/>
        <v>Larroque</v>
      </c>
      <c r="D45" s="80">
        <f t="shared" si="2"/>
        <v>40436</v>
      </c>
      <c r="E45" s="79">
        <f t="shared" si="0"/>
        <v>260</v>
      </c>
      <c r="F45" s="56" t="s">
        <v>147</v>
      </c>
      <c r="G45" s="103" t="s">
        <v>154</v>
      </c>
      <c r="H45" s="101">
        <v>1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79" t="str">
        <f t="shared" si="1"/>
        <v>05109900</v>
      </c>
      <c r="B46" s="79" t="str">
        <f t="shared" si="2"/>
        <v>SOLE</v>
      </c>
      <c r="C46" s="79" t="str">
        <f t="shared" si="2"/>
        <v>Larroque</v>
      </c>
      <c r="D46" s="80">
        <f t="shared" si="2"/>
        <v>40436</v>
      </c>
      <c r="E46" s="79">
        <f t="shared" si="0"/>
        <v>260</v>
      </c>
      <c r="F46" s="56" t="s">
        <v>148</v>
      </c>
      <c r="G46" s="103" t="s">
        <v>155</v>
      </c>
      <c r="H46" s="101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79" t="str">
        <f t="shared" si="1"/>
        <v>05109900</v>
      </c>
      <c r="B47" s="79" t="str">
        <f t="shared" si="2"/>
        <v>SOLE</v>
      </c>
      <c r="C47" s="79" t="str">
        <f t="shared" si="2"/>
        <v>Larroque</v>
      </c>
      <c r="D47" s="80">
        <f t="shared" si="2"/>
        <v>40436</v>
      </c>
      <c r="E47" s="79">
        <f t="shared" si="0"/>
        <v>260</v>
      </c>
      <c r="F47" s="56" t="s">
        <v>149</v>
      </c>
      <c r="G47" s="103" t="s">
        <v>156</v>
      </c>
      <c r="H47" s="101"/>
    </row>
    <row r="48" spans="1:20" s="5" customFormat="1" ht="14.25">
      <c r="A48" s="79" t="str">
        <f t="shared" si="1"/>
        <v>05109900</v>
      </c>
      <c r="B48" s="79" t="str">
        <f t="shared" si="2"/>
        <v>SOLE</v>
      </c>
      <c r="C48" s="79" t="str">
        <f t="shared" si="2"/>
        <v>Larroque</v>
      </c>
      <c r="D48" s="80">
        <f t="shared" si="2"/>
        <v>40436</v>
      </c>
      <c r="E48" s="79">
        <f t="shared" si="0"/>
        <v>260</v>
      </c>
      <c r="F48" s="56" t="s">
        <v>150</v>
      </c>
      <c r="G48" s="103" t="s">
        <v>157</v>
      </c>
      <c r="H48" s="101">
        <v>4</v>
      </c>
      <c r="P48" s="27"/>
      <c r="Q48" s="27"/>
      <c r="R48" s="27"/>
      <c r="S48" s="100"/>
      <c r="T48" s="100"/>
    </row>
    <row r="49" spans="1:20" s="5" customFormat="1" ht="14.25">
      <c r="A49" s="79" t="str">
        <f t="shared" si="1"/>
        <v>05109900</v>
      </c>
      <c r="B49" s="79" t="str">
        <f t="shared" si="2"/>
        <v>SOLE</v>
      </c>
      <c r="C49" s="79" t="str">
        <f t="shared" si="2"/>
        <v>Larroque</v>
      </c>
      <c r="D49" s="80">
        <f t="shared" si="2"/>
        <v>40436</v>
      </c>
      <c r="E49" s="79">
        <f t="shared" si="0"/>
        <v>260</v>
      </c>
      <c r="F49" s="56" t="s">
        <v>151</v>
      </c>
      <c r="G49" s="103" t="s">
        <v>158</v>
      </c>
      <c r="H49" s="101"/>
      <c r="N49" s="27"/>
      <c r="O49" s="27"/>
      <c r="P49" s="27"/>
      <c r="Q49" s="27"/>
      <c r="R49" s="27"/>
      <c r="S49" s="100"/>
      <c r="T49" s="100"/>
    </row>
    <row r="50" spans="1:20" s="5" customFormat="1" ht="14.25">
      <c r="A50" s="79" t="str">
        <f t="shared" si="1"/>
        <v>05109900</v>
      </c>
      <c r="B50" s="79" t="str">
        <f t="shared" si="2"/>
        <v>SOLE</v>
      </c>
      <c r="C50" s="79" t="str">
        <f t="shared" si="2"/>
        <v>Larroque</v>
      </c>
      <c r="D50" s="80">
        <f t="shared" si="2"/>
        <v>40436</v>
      </c>
      <c r="E50" s="79">
        <f t="shared" si="0"/>
        <v>260</v>
      </c>
      <c r="F50" s="56" t="s">
        <v>180</v>
      </c>
      <c r="G50" s="103" t="s">
        <v>176</v>
      </c>
      <c r="H50" s="101"/>
      <c r="N50" s="27"/>
      <c r="O50" s="27"/>
      <c r="P50" s="27"/>
      <c r="Q50" s="27"/>
      <c r="R50" s="27"/>
      <c r="S50" s="100"/>
      <c r="T50" s="100"/>
    </row>
    <row r="51" spans="1:22" s="5" customFormat="1" ht="16.5" thickBot="1">
      <c r="A51" s="1"/>
      <c r="B51" s="1"/>
      <c r="C51" s="1"/>
      <c r="D51" s="1"/>
      <c r="E51" s="1"/>
      <c r="F51" s="57" t="s">
        <v>66</v>
      </c>
      <c r="G51" s="57"/>
      <c r="H51" s="102">
        <f>SUM(H39:H50)/100</f>
        <v>1</v>
      </c>
      <c r="N51" s="27"/>
      <c r="O51" s="27"/>
      <c r="P51" s="27"/>
      <c r="Q51" s="27"/>
      <c r="R51" s="27"/>
      <c r="S51" s="27"/>
      <c r="T51" s="100"/>
      <c r="U51" s="100"/>
      <c r="V51" s="6"/>
    </row>
    <row r="52" spans="1:21" ht="16.5" thickBot="1">
      <c r="A52" s="118" t="s">
        <v>67</v>
      </c>
      <c r="B52" s="121"/>
      <c r="C52" s="121"/>
      <c r="D52" s="121"/>
      <c r="E52" s="119"/>
      <c r="F52" s="37"/>
      <c r="G52" s="58"/>
      <c r="T52" s="100"/>
      <c r="U52" s="100"/>
    </row>
    <row r="53" spans="7:21" ht="12.75">
      <c r="G53" s="59"/>
      <c r="T53" s="100"/>
      <c r="U53" s="100"/>
    </row>
    <row r="54" spans="1:21" ht="12.75">
      <c r="A54" s="2" t="s">
        <v>0</v>
      </c>
      <c r="B54" s="41"/>
      <c r="C54" s="41"/>
      <c r="D54" s="41"/>
      <c r="E54" s="60"/>
      <c r="F54" s="61"/>
      <c r="G54" s="59"/>
      <c r="T54" s="100"/>
      <c r="U54" s="100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2"/>
      <c r="T55" s="100"/>
      <c r="U55" s="100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2"/>
      <c r="T56" s="100"/>
      <c r="U56" s="100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3" t="s">
        <v>72</v>
      </c>
      <c r="I57" s="63" t="s">
        <v>8</v>
      </c>
      <c r="J57" s="63" t="s">
        <v>139</v>
      </c>
      <c r="T57" s="100"/>
      <c r="U57" s="100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4" t="s">
        <v>75</v>
      </c>
      <c r="I58" s="64" t="s">
        <v>12</v>
      </c>
      <c r="J58" s="64" t="s">
        <v>135</v>
      </c>
      <c r="T58" s="100"/>
      <c r="U58" s="100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5" t="s">
        <v>78</v>
      </c>
      <c r="I59" s="65" t="s">
        <v>11</v>
      </c>
      <c r="J59" s="65" t="s">
        <v>134</v>
      </c>
      <c r="T59" s="100"/>
      <c r="U59" s="100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5" t="s">
        <v>80</v>
      </c>
      <c r="I60" s="65" t="s">
        <v>10</v>
      </c>
      <c r="J60" s="65" t="s">
        <v>133</v>
      </c>
      <c r="P60" s="38"/>
      <c r="Q60" s="38"/>
      <c r="R60" s="38"/>
      <c r="S60" s="38"/>
      <c r="T60" s="38"/>
      <c r="U60" s="38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6"/>
      <c r="H61" s="67" t="s">
        <v>83</v>
      </c>
      <c r="I61" s="67" t="s">
        <v>9</v>
      </c>
      <c r="J61" s="67" t="s">
        <v>132</v>
      </c>
      <c r="O61" s="38"/>
      <c r="T61" s="100"/>
      <c r="U61" s="100"/>
    </row>
    <row r="62" spans="1:21" ht="12.75">
      <c r="A62" s="30" t="s">
        <v>84</v>
      </c>
      <c r="B62" s="17" t="s">
        <v>85</v>
      </c>
      <c r="C62" s="45"/>
      <c r="D62" s="45"/>
      <c r="E62" s="31"/>
      <c r="F62" s="32"/>
      <c r="G62" s="66"/>
      <c r="H62" s="38"/>
      <c r="T62" s="100"/>
      <c r="U62" s="100"/>
    </row>
    <row r="63" spans="5:22" ht="12.75">
      <c r="E63" s="68"/>
      <c r="F63" s="27"/>
      <c r="H63" s="38"/>
      <c r="T63" s="100"/>
      <c r="U63" s="100"/>
      <c r="V63" s="38"/>
    </row>
    <row r="64" spans="3:22" s="38" customFormat="1" ht="12.75">
      <c r="C64" s="51"/>
      <c r="D64" s="10" t="s">
        <v>4</v>
      </c>
      <c r="E64" s="10" t="s">
        <v>4</v>
      </c>
      <c r="F64" s="10" t="s">
        <v>4</v>
      </c>
      <c r="G64" s="69" t="s">
        <v>86</v>
      </c>
      <c r="H64" s="69" t="s">
        <v>86</v>
      </c>
      <c r="I64" s="69" t="s">
        <v>86</v>
      </c>
      <c r="J64" s="69" t="s">
        <v>86</v>
      </c>
      <c r="K64" s="69" t="s">
        <v>86</v>
      </c>
      <c r="O64" s="27"/>
      <c r="P64" s="27"/>
      <c r="Q64" s="27"/>
      <c r="R64" s="27"/>
      <c r="S64" s="27"/>
      <c r="T64" s="100"/>
      <c r="U64" s="100"/>
      <c r="V64" s="6"/>
    </row>
    <row r="65" spans="1:21" ht="12.75">
      <c r="A65" s="11" t="s">
        <v>1</v>
      </c>
      <c r="B65" s="11" t="s">
        <v>7</v>
      </c>
      <c r="C65" s="70" t="s">
        <v>87</v>
      </c>
      <c r="D65" s="70" t="s">
        <v>129</v>
      </c>
      <c r="E65" s="70" t="s">
        <v>69</v>
      </c>
      <c r="F65" s="70" t="s">
        <v>70</v>
      </c>
      <c r="G65" s="70" t="s">
        <v>73</v>
      </c>
      <c r="H65" s="70" t="s">
        <v>76</v>
      </c>
      <c r="I65" s="70" t="s">
        <v>79</v>
      </c>
      <c r="J65" s="70" t="s">
        <v>81</v>
      </c>
      <c r="K65" s="70" t="s">
        <v>84</v>
      </c>
      <c r="T65" s="100"/>
      <c r="U65" s="100"/>
    </row>
    <row r="66" spans="1:21" ht="14.25">
      <c r="A66" s="53" t="str">
        <f>A39</f>
        <v>05109900</v>
      </c>
      <c r="B66" s="71">
        <f>D39</f>
        <v>40436</v>
      </c>
      <c r="C66" s="72" t="s">
        <v>88</v>
      </c>
      <c r="D66" s="73" t="s">
        <v>249</v>
      </c>
      <c r="E66" s="73" t="s">
        <v>12</v>
      </c>
      <c r="F66" s="73" t="s">
        <v>107</v>
      </c>
      <c r="G66" s="101">
        <v>25</v>
      </c>
      <c r="H66" s="101"/>
      <c r="I66" s="101"/>
      <c r="J66" s="101"/>
      <c r="K66" s="101"/>
      <c r="T66" s="100"/>
      <c r="U66" s="100"/>
    </row>
    <row r="67" spans="1:21" ht="14.25">
      <c r="A67" s="81" t="str">
        <f>+A$66</f>
        <v>05109900</v>
      </c>
      <c r="B67" s="82">
        <f>+B$66</f>
        <v>40436</v>
      </c>
      <c r="C67" s="72" t="s">
        <v>89</v>
      </c>
      <c r="D67" s="73" t="s">
        <v>250</v>
      </c>
      <c r="E67" s="73" t="s">
        <v>10</v>
      </c>
      <c r="F67" s="73" t="s">
        <v>107</v>
      </c>
      <c r="G67" s="101">
        <v>10</v>
      </c>
      <c r="H67" s="101">
        <v>0</v>
      </c>
      <c r="I67" s="101"/>
      <c r="J67" s="101"/>
      <c r="K67" s="101"/>
      <c r="T67" s="100"/>
      <c r="U67" s="100"/>
    </row>
    <row r="68" spans="1:21" ht="14.25">
      <c r="A68" s="81" t="str">
        <f aca="true" t="shared" si="3" ref="A68:B77">+A$66</f>
        <v>05109900</v>
      </c>
      <c r="B68" s="82">
        <f t="shared" si="3"/>
        <v>40436</v>
      </c>
      <c r="C68" s="72" t="s">
        <v>90</v>
      </c>
      <c r="D68" s="73" t="s">
        <v>251</v>
      </c>
      <c r="E68" s="73" t="s">
        <v>11</v>
      </c>
      <c r="F68" s="73" t="s">
        <v>107</v>
      </c>
      <c r="G68" s="101">
        <v>20</v>
      </c>
      <c r="H68" s="101">
        <v>5</v>
      </c>
      <c r="I68" s="101"/>
      <c r="J68" s="101"/>
      <c r="K68" s="101"/>
      <c r="T68" s="100"/>
      <c r="U68" s="100"/>
    </row>
    <row r="69" spans="1:21" ht="14.25">
      <c r="A69" s="81" t="str">
        <f t="shared" si="3"/>
        <v>05109900</v>
      </c>
      <c r="B69" s="82">
        <f t="shared" si="3"/>
        <v>40436</v>
      </c>
      <c r="C69" s="72" t="s">
        <v>91</v>
      </c>
      <c r="D69" s="73" t="s">
        <v>252</v>
      </c>
      <c r="E69" s="73" t="s">
        <v>12</v>
      </c>
      <c r="F69" s="73" t="s">
        <v>107</v>
      </c>
      <c r="G69" s="101">
        <v>30</v>
      </c>
      <c r="H69" s="101">
        <v>4</v>
      </c>
      <c r="I69" s="101"/>
      <c r="J69" s="101"/>
      <c r="K69" s="101"/>
      <c r="T69" s="100"/>
      <c r="U69" s="100"/>
    </row>
    <row r="70" spans="1:21" ht="14.25">
      <c r="A70" s="81" t="str">
        <f t="shared" si="3"/>
        <v>05109900</v>
      </c>
      <c r="B70" s="82">
        <f t="shared" si="3"/>
        <v>40436</v>
      </c>
      <c r="C70" s="72" t="s">
        <v>92</v>
      </c>
      <c r="D70" s="73" t="s">
        <v>253</v>
      </c>
      <c r="E70" s="73" t="s">
        <v>11</v>
      </c>
      <c r="F70" s="73" t="s">
        <v>23</v>
      </c>
      <c r="G70" s="101">
        <v>20</v>
      </c>
      <c r="H70" s="101">
        <v>4</v>
      </c>
      <c r="I70" s="101"/>
      <c r="J70" s="101"/>
      <c r="K70" s="101"/>
      <c r="T70" s="100"/>
      <c r="U70" s="100"/>
    </row>
    <row r="71" spans="1:21" ht="14.25">
      <c r="A71" s="81" t="str">
        <f t="shared" si="3"/>
        <v>05109900</v>
      </c>
      <c r="B71" s="82">
        <f t="shared" si="3"/>
        <v>40436</v>
      </c>
      <c r="C71" s="72" t="s">
        <v>93</v>
      </c>
      <c r="D71" s="73" t="s">
        <v>153</v>
      </c>
      <c r="E71" s="73" t="s">
        <v>11</v>
      </c>
      <c r="F71" s="73" t="s">
        <v>23</v>
      </c>
      <c r="G71" s="101">
        <v>20</v>
      </c>
      <c r="H71" s="101">
        <v>2</v>
      </c>
      <c r="I71" s="101"/>
      <c r="J71" s="101"/>
      <c r="K71" s="101"/>
      <c r="T71" s="100"/>
      <c r="U71" s="100"/>
    </row>
    <row r="72" spans="1:21" ht="14.25">
      <c r="A72" s="81" t="str">
        <f t="shared" si="3"/>
        <v>05109900</v>
      </c>
      <c r="B72" s="82">
        <f t="shared" si="3"/>
        <v>40436</v>
      </c>
      <c r="C72" s="72" t="s">
        <v>94</v>
      </c>
      <c r="D72" s="73" t="s">
        <v>153</v>
      </c>
      <c r="E72" s="73" t="s">
        <v>10</v>
      </c>
      <c r="F72" s="73" t="s">
        <v>23</v>
      </c>
      <c r="G72" s="101">
        <v>5</v>
      </c>
      <c r="H72" s="101">
        <v>0</v>
      </c>
      <c r="I72" s="101"/>
      <c r="J72" s="101"/>
      <c r="K72" s="101"/>
      <c r="T72" s="100"/>
      <c r="U72" s="100"/>
    </row>
    <row r="73" spans="1:21" ht="14.25">
      <c r="A73" s="81" t="str">
        <f t="shared" si="3"/>
        <v>05109900</v>
      </c>
      <c r="B73" s="82">
        <f t="shared" si="3"/>
        <v>40436</v>
      </c>
      <c r="C73" s="72" t="s">
        <v>95</v>
      </c>
      <c r="D73" s="73" t="s">
        <v>153</v>
      </c>
      <c r="E73" s="73" t="s">
        <v>12</v>
      </c>
      <c r="F73" s="73" t="s">
        <v>23</v>
      </c>
      <c r="G73" s="101">
        <v>15</v>
      </c>
      <c r="H73" s="101">
        <v>2</v>
      </c>
      <c r="I73" s="101"/>
      <c r="J73" s="101"/>
      <c r="K73" s="101"/>
      <c r="T73" s="100"/>
      <c r="U73" s="100"/>
    </row>
    <row r="74" spans="1:21" ht="14.25">
      <c r="A74" s="81" t="str">
        <f t="shared" si="3"/>
        <v>05109900</v>
      </c>
      <c r="B74" s="82">
        <f t="shared" si="3"/>
        <v>40436</v>
      </c>
      <c r="C74" s="72" t="s">
        <v>96</v>
      </c>
      <c r="D74" s="73" t="s">
        <v>153</v>
      </c>
      <c r="E74" s="73" t="s">
        <v>11</v>
      </c>
      <c r="F74" s="73" t="s">
        <v>26</v>
      </c>
      <c r="G74" s="101">
        <v>15</v>
      </c>
      <c r="H74" s="101">
        <v>2</v>
      </c>
      <c r="I74" s="101"/>
      <c r="J74" s="101"/>
      <c r="K74" s="101"/>
      <c r="T74" s="100"/>
      <c r="U74" s="100"/>
    </row>
    <row r="75" spans="1:21" ht="14.25">
      <c r="A75" s="81" t="str">
        <f t="shared" si="3"/>
        <v>05109900</v>
      </c>
      <c r="B75" s="82">
        <f t="shared" si="3"/>
        <v>40436</v>
      </c>
      <c r="C75" s="72" t="s">
        <v>97</v>
      </c>
      <c r="D75" s="73" t="s">
        <v>153</v>
      </c>
      <c r="E75" s="73" t="s">
        <v>10</v>
      </c>
      <c r="F75" s="73" t="s">
        <v>26</v>
      </c>
      <c r="G75" s="101">
        <v>5</v>
      </c>
      <c r="H75" s="101">
        <v>0</v>
      </c>
      <c r="I75" s="101"/>
      <c r="J75" s="101"/>
      <c r="K75" s="101"/>
      <c r="T75" s="100"/>
      <c r="U75" s="100"/>
    </row>
    <row r="76" spans="1:21" ht="14.25">
      <c r="A76" s="81" t="str">
        <f t="shared" si="3"/>
        <v>05109900</v>
      </c>
      <c r="B76" s="82">
        <f t="shared" si="3"/>
        <v>40436</v>
      </c>
      <c r="C76" s="72" t="s">
        <v>98</v>
      </c>
      <c r="D76" s="73" t="s">
        <v>153</v>
      </c>
      <c r="E76" s="73" t="s">
        <v>12</v>
      </c>
      <c r="F76" s="73" t="s">
        <v>26</v>
      </c>
      <c r="G76" s="101">
        <v>20</v>
      </c>
      <c r="H76" s="101">
        <v>3</v>
      </c>
      <c r="I76" s="101"/>
      <c r="J76" s="101"/>
      <c r="K76" s="101"/>
      <c r="T76" s="100"/>
      <c r="U76" s="100"/>
    </row>
    <row r="77" spans="1:21" ht="14.25">
      <c r="A77" s="81" t="str">
        <f t="shared" si="3"/>
        <v>05109900</v>
      </c>
      <c r="B77" s="82">
        <f t="shared" si="3"/>
        <v>40436</v>
      </c>
      <c r="C77" s="72" t="s">
        <v>99</v>
      </c>
      <c r="D77" s="73" t="s">
        <v>153</v>
      </c>
      <c r="E77" s="73" t="s">
        <v>11</v>
      </c>
      <c r="F77" s="73" t="s">
        <v>26</v>
      </c>
      <c r="G77" s="101">
        <v>40</v>
      </c>
      <c r="H77" s="101">
        <v>3</v>
      </c>
      <c r="I77" s="101"/>
      <c r="J77" s="101"/>
      <c r="K77" s="101"/>
      <c r="T77" s="100"/>
      <c r="U77" s="100"/>
    </row>
    <row r="78" spans="1:21" ht="16.5" thickBot="1">
      <c r="A78" s="1"/>
      <c r="T78" s="100"/>
      <c r="U78" s="100"/>
    </row>
    <row r="79" spans="1:21" ht="16.5" thickBot="1">
      <c r="A79" s="118" t="s">
        <v>100</v>
      </c>
      <c r="B79" s="119"/>
      <c r="C79" s="1"/>
      <c r="D79" s="1"/>
      <c r="E79" s="1"/>
      <c r="F79" s="1"/>
      <c r="G79" s="5"/>
      <c r="H79" s="5"/>
      <c r="I79" s="5"/>
      <c r="T79" s="100"/>
      <c r="U79" s="100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0"/>
      <c r="U80" s="100"/>
    </row>
    <row r="81" spans="1:21" ht="12.75">
      <c r="A81" s="2" t="s">
        <v>0</v>
      </c>
      <c r="B81" s="41"/>
      <c r="C81" s="41"/>
      <c r="D81" s="21"/>
      <c r="E81" s="21"/>
      <c r="F81" s="21"/>
      <c r="G81" s="5"/>
      <c r="H81" s="5"/>
      <c r="I81" s="5"/>
      <c r="T81" s="100"/>
      <c r="U81" s="100"/>
    </row>
    <row r="82" spans="1:21" ht="12.75">
      <c r="A82" s="24" t="s">
        <v>101</v>
      </c>
      <c r="B82" s="7" t="s">
        <v>102</v>
      </c>
      <c r="C82" s="74"/>
      <c r="D82" s="75"/>
      <c r="E82" s="21"/>
      <c r="F82" s="5"/>
      <c r="G82" s="14"/>
      <c r="H82" s="5"/>
      <c r="I82" s="5"/>
      <c r="T82" s="100"/>
      <c r="U82" s="100"/>
    </row>
    <row r="83" spans="1:21" ht="12.75">
      <c r="A83" s="28" t="s">
        <v>103</v>
      </c>
      <c r="B83" s="2" t="s">
        <v>104</v>
      </c>
      <c r="C83" s="44"/>
      <c r="D83" s="76"/>
      <c r="E83" s="21"/>
      <c r="F83" s="6"/>
      <c r="G83" s="14"/>
      <c r="H83" s="5"/>
      <c r="I83" s="5"/>
      <c r="T83" s="100"/>
      <c r="U83" s="100"/>
    </row>
    <row r="84" spans="1:21" ht="12.75">
      <c r="A84" s="30" t="s">
        <v>70</v>
      </c>
      <c r="B84" s="17" t="s">
        <v>105</v>
      </c>
      <c r="C84" s="45"/>
      <c r="D84" s="77"/>
      <c r="E84" s="21"/>
      <c r="F84" s="6"/>
      <c r="G84" s="14"/>
      <c r="H84" s="5"/>
      <c r="I84" s="5"/>
      <c r="T84" s="100"/>
      <c r="U84" s="100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0"/>
      <c r="U85" s="100"/>
    </row>
    <row r="86" spans="1:21" ht="12.75" customHeight="1">
      <c r="A86" s="6"/>
      <c r="B86" s="6"/>
      <c r="C86" s="69" t="s">
        <v>86</v>
      </c>
      <c r="D86" s="10" t="s">
        <v>4</v>
      </c>
      <c r="E86" s="120" t="s">
        <v>106</v>
      </c>
      <c r="F86" s="120"/>
      <c r="G86" s="120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0"/>
      <c r="U86" s="100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8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0"/>
      <c r="U87" s="100"/>
    </row>
    <row r="88" spans="1:21" ht="14.25">
      <c r="A88" s="53" t="str">
        <f>A66</f>
        <v>05109900</v>
      </c>
      <c r="B88" s="71">
        <f>B66</f>
        <v>40436</v>
      </c>
      <c r="C88" s="101" t="s">
        <v>183</v>
      </c>
      <c r="D88" s="101">
        <v>66</v>
      </c>
      <c r="E88" s="101">
        <v>0</v>
      </c>
      <c r="F88" s="101">
        <v>0</v>
      </c>
      <c r="G88" s="101">
        <v>1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>
        <v>1</v>
      </c>
      <c r="S88" s="101"/>
      <c r="T88" s="100"/>
      <c r="U88" s="100"/>
    </row>
    <row r="89" spans="1:21" ht="14.25">
      <c r="A89" s="81" t="str">
        <f>+A$88</f>
        <v>05109900</v>
      </c>
      <c r="B89" s="82">
        <f>+B$88</f>
        <v>40436</v>
      </c>
      <c r="C89" s="101" t="s">
        <v>184</v>
      </c>
      <c r="D89" s="101">
        <v>67</v>
      </c>
      <c r="E89" s="101">
        <v>1</v>
      </c>
      <c r="F89" s="101">
        <v>9</v>
      </c>
      <c r="G89" s="101">
        <v>24</v>
      </c>
      <c r="H89" s="101">
        <v>1</v>
      </c>
      <c r="I89" s="101"/>
      <c r="J89" s="101"/>
      <c r="K89" s="101"/>
      <c r="L89" s="101"/>
      <c r="M89" s="101">
        <v>4</v>
      </c>
      <c r="N89" s="101">
        <v>1</v>
      </c>
      <c r="O89" s="101">
        <v>4</v>
      </c>
      <c r="P89" s="101">
        <v>9</v>
      </c>
      <c r="Q89" s="101"/>
      <c r="R89" s="101">
        <v>7</v>
      </c>
      <c r="S89" s="101">
        <v>8</v>
      </c>
      <c r="T89" s="100"/>
      <c r="U89" s="100"/>
    </row>
    <row r="90" spans="1:21" ht="14.25">
      <c r="A90" s="81" t="str">
        <f aca="true" t="shared" si="4" ref="A90:B121">+A$88</f>
        <v>05109900</v>
      </c>
      <c r="B90" s="82">
        <f t="shared" si="4"/>
        <v>40436</v>
      </c>
      <c r="C90" s="101" t="s">
        <v>185</v>
      </c>
      <c r="D90" s="101">
        <v>69</v>
      </c>
      <c r="E90" s="101">
        <v>8</v>
      </c>
      <c r="F90" s="101">
        <v>35</v>
      </c>
      <c r="G90" s="101">
        <v>18</v>
      </c>
      <c r="H90" s="101"/>
      <c r="I90" s="101">
        <v>8</v>
      </c>
      <c r="J90" s="101"/>
      <c r="K90" s="101"/>
      <c r="L90" s="101"/>
      <c r="M90" s="101">
        <v>2</v>
      </c>
      <c r="N90" s="101">
        <v>32</v>
      </c>
      <c r="O90" s="101">
        <v>1</v>
      </c>
      <c r="P90" s="101">
        <v>4</v>
      </c>
      <c r="Q90" s="101">
        <v>12</v>
      </c>
      <c r="R90" s="101">
        <v>1</v>
      </c>
      <c r="S90" s="101">
        <v>1</v>
      </c>
      <c r="T90" s="100"/>
      <c r="U90" s="100"/>
    </row>
    <row r="91" spans="1:21" ht="14.25">
      <c r="A91" s="81" t="str">
        <f t="shared" si="4"/>
        <v>05109900</v>
      </c>
      <c r="B91" s="82">
        <f t="shared" si="4"/>
        <v>40436</v>
      </c>
      <c r="C91" s="101" t="s">
        <v>186</v>
      </c>
      <c r="D91" s="101">
        <v>190</v>
      </c>
      <c r="E91" s="101">
        <v>0</v>
      </c>
      <c r="F91" s="101">
        <v>1</v>
      </c>
      <c r="G91" s="101">
        <v>0</v>
      </c>
      <c r="H91" s="101"/>
      <c r="I91" s="101"/>
      <c r="J91" s="101"/>
      <c r="K91" s="101"/>
      <c r="L91" s="101"/>
      <c r="M91" s="101"/>
      <c r="N91" s="101"/>
      <c r="O91" s="101">
        <v>1</v>
      </c>
      <c r="P91" s="101"/>
      <c r="Q91" s="101"/>
      <c r="R91" s="101"/>
      <c r="S91" s="101"/>
      <c r="T91" s="100"/>
      <c r="U91" s="100"/>
    </row>
    <row r="92" spans="1:21" ht="14.25">
      <c r="A92" s="81" t="str">
        <f t="shared" si="4"/>
        <v>05109900</v>
      </c>
      <c r="B92" s="82">
        <f t="shared" si="4"/>
        <v>40436</v>
      </c>
      <c r="C92" s="101" t="s">
        <v>187</v>
      </c>
      <c r="D92" s="101">
        <v>287</v>
      </c>
      <c r="E92" s="101">
        <v>0</v>
      </c>
      <c r="F92" s="101">
        <v>1</v>
      </c>
      <c r="G92" s="101">
        <v>0</v>
      </c>
      <c r="H92" s="101"/>
      <c r="I92" s="101"/>
      <c r="J92" s="101"/>
      <c r="K92" s="101"/>
      <c r="L92" s="101"/>
      <c r="M92" s="101"/>
      <c r="N92" s="101"/>
      <c r="O92" s="101">
        <v>1</v>
      </c>
      <c r="P92" s="101"/>
      <c r="Q92" s="101"/>
      <c r="R92" s="101"/>
      <c r="S92" s="101"/>
      <c r="T92" s="100"/>
      <c r="U92" s="100"/>
    </row>
    <row r="93" spans="1:21" ht="14.25">
      <c r="A93" s="81" t="str">
        <f t="shared" si="4"/>
        <v>05109900</v>
      </c>
      <c r="B93" s="82">
        <f t="shared" si="4"/>
        <v>40436</v>
      </c>
      <c r="C93" s="101" t="s">
        <v>188</v>
      </c>
      <c r="D93" s="101">
        <v>292</v>
      </c>
      <c r="E93" s="101">
        <v>0</v>
      </c>
      <c r="F93" s="101">
        <v>0</v>
      </c>
      <c r="G93" s="101">
        <v>1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>
        <v>1</v>
      </c>
      <c r="T93" s="100"/>
      <c r="U93" s="100"/>
    </row>
    <row r="94" spans="1:21" ht="14.25">
      <c r="A94" s="81" t="str">
        <f t="shared" si="4"/>
        <v>05109900</v>
      </c>
      <c r="B94" s="82">
        <f t="shared" si="4"/>
        <v>40436</v>
      </c>
      <c r="C94" s="101" t="s">
        <v>189</v>
      </c>
      <c r="D94" s="101">
        <v>221</v>
      </c>
      <c r="E94" s="101">
        <v>6</v>
      </c>
      <c r="F94" s="101">
        <v>26</v>
      </c>
      <c r="G94" s="101">
        <v>7</v>
      </c>
      <c r="H94" s="101"/>
      <c r="I94" s="101">
        <v>6</v>
      </c>
      <c r="J94" s="101"/>
      <c r="K94" s="101"/>
      <c r="L94" s="101"/>
      <c r="M94" s="101"/>
      <c r="N94" s="101">
        <v>26</v>
      </c>
      <c r="O94" s="101"/>
      <c r="P94" s="101"/>
      <c r="Q94" s="101">
        <v>6</v>
      </c>
      <c r="R94" s="101">
        <v>1</v>
      </c>
      <c r="S94" s="101"/>
      <c r="T94" s="100"/>
      <c r="U94" s="100"/>
    </row>
    <row r="95" spans="1:21" ht="14.25">
      <c r="A95" s="81" t="str">
        <f t="shared" si="4"/>
        <v>05109900</v>
      </c>
      <c r="B95" s="82">
        <f t="shared" si="4"/>
        <v>40436</v>
      </c>
      <c r="C95" s="101" t="s">
        <v>190</v>
      </c>
      <c r="D95" s="101">
        <v>212</v>
      </c>
      <c r="E95" s="101">
        <v>45</v>
      </c>
      <c r="F95" s="101">
        <v>148</v>
      </c>
      <c r="G95" s="101">
        <v>37</v>
      </c>
      <c r="H95" s="101"/>
      <c r="I95" s="101">
        <v>44</v>
      </c>
      <c r="J95" s="101"/>
      <c r="K95" s="101">
        <v>1</v>
      </c>
      <c r="L95" s="101">
        <v>1</v>
      </c>
      <c r="M95" s="101"/>
      <c r="N95" s="101">
        <v>146</v>
      </c>
      <c r="O95" s="101">
        <v>1</v>
      </c>
      <c r="P95" s="101">
        <v>1</v>
      </c>
      <c r="Q95" s="101">
        <v>36</v>
      </c>
      <c r="R95" s="101"/>
      <c r="S95" s="101"/>
      <c r="T95" s="100"/>
      <c r="U95" s="100"/>
    </row>
    <row r="96" spans="1:21" ht="14.25">
      <c r="A96" s="81" t="str">
        <f t="shared" si="4"/>
        <v>05109900</v>
      </c>
      <c r="B96" s="82">
        <f t="shared" si="4"/>
        <v>40436</v>
      </c>
      <c r="C96" s="101" t="s">
        <v>191</v>
      </c>
      <c r="D96" s="101">
        <v>304</v>
      </c>
      <c r="E96" s="101">
        <v>3</v>
      </c>
      <c r="F96" s="101">
        <v>1</v>
      </c>
      <c r="G96" s="101">
        <v>1</v>
      </c>
      <c r="H96" s="101"/>
      <c r="I96" s="101">
        <v>2</v>
      </c>
      <c r="J96" s="101"/>
      <c r="K96" s="101">
        <v>1</v>
      </c>
      <c r="L96" s="101"/>
      <c r="M96" s="101"/>
      <c r="N96" s="101"/>
      <c r="O96" s="101">
        <v>1</v>
      </c>
      <c r="P96" s="101">
        <v>1</v>
      </c>
      <c r="Q96" s="101"/>
      <c r="R96" s="101"/>
      <c r="S96" s="101"/>
      <c r="T96" s="100"/>
      <c r="U96" s="100"/>
    </row>
    <row r="97" spans="1:21" ht="14.25">
      <c r="A97" s="81" t="str">
        <f t="shared" si="4"/>
        <v>05109900</v>
      </c>
      <c r="B97" s="82">
        <f t="shared" si="4"/>
        <v>40436</v>
      </c>
      <c r="C97" s="101" t="s">
        <v>192</v>
      </c>
      <c r="D97" s="101">
        <v>305</v>
      </c>
      <c r="E97" s="101">
        <v>23</v>
      </c>
      <c r="F97" s="101">
        <v>4</v>
      </c>
      <c r="G97" s="101">
        <v>12</v>
      </c>
      <c r="H97" s="101">
        <v>21</v>
      </c>
      <c r="I97" s="101">
        <v>2</v>
      </c>
      <c r="J97" s="101"/>
      <c r="K97" s="101"/>
      <c r="L97" s="101"/>
      <c r="M97" s="101"/>
      <c r="N97" s="101">
        <v>1</v>
      </c>
      <c r="O97" s="101">
        <v>3</v>
      </c>
      <c r="P97" s="101">
        <v>4</v>
      </c>
      <c r="Q97" s="101">
        <v>2</v>
      </c>
      <c r="R97" s="101">
        <v>3</v>
      </c>
      <c r="S97" s="101">
        <v>3</v>
      </c>
      <c r="T97" s="100"/>
      <c r="U97" s="100"/>
    </row>
    <row r="98" spans="1:21" ht="14.25">
      <c r="A98" s="81" t="str">
        <f t="shared" si="4"/>
        <v>05109900</v>
      </c>
      <c r="B98" s="82">
        <f t="shared" si="4"/>
        <v>40436</v>
      </c>
      <c r="C98" s="101" t="s">
        <v>193</v>
      </c>
      <c r="D98" s="101">
        <v>310</v>
      </c>
      <c r="E98" s="101">
        <v>2</v>
      </c>
      <c r="F98" s="101">
        <v>0</v>
      </c>
      <c r="G98" s="101">
        <v>1</v>
      </c>
      <c r="H98" s="101"/>
      <c r="I98" s="101"/>
      <c r="J98" s="101"/>
      <c r="K98" s="101">
        <v>2</v>
      </c>
      <c r="L98" s="101"/>
      <c r="M98" s="101"/>
      <c r="N98" s="101"/>
      <c r="O98" s="101"/>
      <c r="P98" s="101"/>
      <c r="Q98" s="101"/>
      <c r="R98" s="101"/>
      <c r="S98" s="101">
        <v>1</v>
      </c>
      <c r="T98" s="100"/>
      <c r="U98" s="100"/>
    </row>
    <row r="99" spans="1:21" ht="14.25">
      <c r="A99" s="81" t="str">
        <f t="shared" si="4"/>
        <v>05109900</v>
      </c>
      <c r="B99" s="82">
        <f t="shared" si="4"/>
        <v>40436</v>
      </c>
      <c r="C99" s="101" t="s">
        <v>194</v>
      </c>
      <c r="D99" s="101">
        <v>311</v>
      </c>
      <c r="E99" s="101">
        <v>0</v>
      </c>
      <c r="F99" s="101">
        <v>2</v>
      </c>
      <c r="G99" s="101">
        <v>0</v>
      </c>
      <c r="H99" s="101"/>
      <c r="I99" s="101"/>
      <c r="J99" s="101"/>
      <c r="K99" s="101"/>
      <c r="L99" s="101"/>
      <c r="M99" s="101"/>
      <c r="N99" s="101"/>
      <c r="O99" s="101">
        <v>2</v>
      </c>
      <c r="P99" s="101"/>
      <c r="Q99" s="101"/>
      <c r="R99" s="101"/>
      <c r="S99" s="101"/>
      <c r="T99" s="100"/>
      <c r="U99" s="100"/>
    </row>
    <row r="100" spans="1:21" ht="14.25">
      <c r="A100" s="81" t="str">
        <f t="shared" si="4"/>
        <v>05109900</v>
      </c>
      <c r="B100" s="82">
        <f t="shared" si="4"/>
        <v>40436</v>
      </c>
      <c r="C100" s="101" t="s">
        <v>195</v>
      </c>
      <c r="D100" s="101">
        <v>312</v>
      </c>
      <c r="E100" s="101">
        <v>152</v>
      </c>
      <c r="F100" s="101">
        <v>0</v>
      </c>
      <c r="G100" s="101">
        <v>8</v>
      </c>
      <c r="H100" s="101">
        <v>146</v>
      </c>
      <c r="I100" s="101"/>
      <c r="J100" s="101"/>
      <c r="K100" s="101">
        <v>6</v>
      </c>
      <c r="L100" s="101"/>
      <c r="M100" s="101"/>
      <c r="N100" s="101"/>
      <c r="O100" s="101"/>
      <c r="P100" s="101"/>
      <c r="Q100" s="101"/>
      <c r="R100" s="101">
        <v>3</v>
      </c>
      <c r="S100" s="101">
        <v>5</v>
      </c>
      <c r="T100" s="100"/>
      <c r="U100" s="100"/>
    </row>
    <row r="101" spans="1:21" ht="14.25">
      <c r="A101" s="81" t="str">
        <f t="shared" si="4"/>
        <v>05109900</v>
      </c>
      <c r="B101" s="82">
        <f t="shared" si="4"/>
        <v>40436</v>
      </c>
      <c r="C101" s="101" t="s">
        <v>196</v>
      </c>
      <c r="D101" s="101">
        <v>317</v>
      </c>
      <c r="E101" s="101">
        <v>31</v>
      </c>
      <c r="F101" s="101">
        <v>2</v>
      </c>
      <c r="G101" s="101">
        <v>6</v>
      </c>
      <c r="H101" s="101">
        <v>31</v>
      </c>
      <c r="I101" s="101"/>
      <c r="J101" s="101"/>
      <c r="K101" s="101"/>
      <c r="L101" s="101"/>
      <c r="M101" s="101"/>
      <c r="N101" s="101"/>
      <c r="O101" s="101">
        <v>2</v>
      </c>
      <c r="P101" s="101">
        <v>2</v>
      </c>
      <c r="Q101" s="101">
        <v>1</v>
      </c>
      <c r="R101" s="101">
        <v>1</v>
      </c>
      <c r="S101" s="101">
        <v>2</v>
      </c>
      <c r="T101" s="100"/>
      <c r="U101" s="100"/>
    </row>
    <row r="102" spans="1:21" ht="14.25">
      <c r="A102" s="81" t="str">
        <f t="shared" si="4"/>
        <v>05109900</v>
      </c>
      <c r="B102" s="82">
        <f t="shared" si="4"/>
        <v>40436</v>
      </c>
      <c r="C102" s="101" t="s">
        <v>197</v>
      </c>
      <c r="D102" s="101">
        <v>3163</v>
      </c>
      <c r="E102" s="101">
        <v>0</v>
      </c>
      <c r="F102" s="101">
        <v>2</v>
      </c>
      <c r="G102" s="101">
        <v>0</v>
      </c>
      <c r="H102" s="101"/>
      <c r="I102" s="101"/>
      <c r="J102" s="101"/>
      <c r="K102" s="101"/>
      <c r="L102" s="101">
        <v>2</v>
      </c>
      <c r="M102" s="101"/>
      <c r="N102" s="101"/>
      <c r="O102" s="101"/>
      <c r="P102" s="101"/>
      <c r="Q102" s="101"/>
      <c r="R102" s="101"/>
      <c r="S102" s="101"/>
      <c r="T102" s="100"/>
      <c r="U102" s="100"/>
    </row>
    <row r="103" spans="1:21" ht="14.25">
      <c r="A103" s="81" t="str">
        <f t="shared" si="4"/>
        <v>05109900</v>
      </c>
      <c r="B103" s="82">
        <f t="shared" si="4"/>
        <v>40436</v>
      </c>
      <c r="C103" s="101" t="s">
        <v>198</v>
      </c>
      <c r="D103" s="101">
        <v>223</v>
      </c>
      <c r="E103" s="101">
        <v>0</v>
      </c>
      <c r="F103" s="101">
        <v>1</v>
      </c>
      <c r="G103" s="101">
        <v>0</v>
      </c>
      <c r="H103" s="101"/>
      <c r="I103" s="101"/>
      <c r="J103" s="101"/>
      <c r="K103" s="101"/>
      <c r="L103" s="101"/>
      <c r="M103" s="101"/>
      <c r="N103" s="101"/>
      <c r="O103" s="101">
        <v>1</v>
      </c>
      <c r="P103" s="101"/>
      <c r="Q103" s="101"/>
      <c r="R103" s="101"/>
      <c r="S103" s="101"/>
      <c r="T103" s="100"/>
      <c r="U103" s="100"/>
    </row>
    <row r="104" spans="1:21" ht="14.25">
      <c r="A104" s="81" t="str">
        <f t="shared" si="4"/>
        <v>05109900</v>
      </c>
      <c r="B104" s="82">
        <f t="shared" si="4"/>
        <v>40436</v>
      </c>
      <c r="C104" s="101" t="s">
        <v>199</v>
      </c>
      <c r="D104" s="101">
        <v>241</v>
      </c>
      <c r="E104" s="101">
        <v>0</v>
      </c>
      <c r="F104" s="101">
        <v>1</v>
      </c>
      <c r="G104" s="101">
        <v>0</v>
      </c>
      <c r="H104" s="101"/>
      <c r="I104" s="101"/>
      <c r="J104" s="101"/>
      <c r="K104" s="101"/>
      <c r="L104" s="101">
        <v>1</v>
      </c>
      <c r="M104" s="101"/>
      <c r="N104" s="101"/>
      <c r="O104" s="101"/>
      <c r="P104" s="101"/>
      <c r="Q104" s="101"/>
      <c r="R104" s="101"/>
      <c r="S104" s="101"/>
      <c r="T104" s="100"/>
      <c r="U104" s="100"/>
    </row>
    <row r="105" spans="1:21" ht="14.25">
      <c r="A105" s="81" t="str">
        <f t="shared" si="4"/>
        <v>05109900</v>
      </c>
      <c r="B105" s="82">
        <f t="shared" si="4"/>
        <v>40436</v>
      </c>
      <c r="C105" s="101" t="s">
        <v>200</v>
      </c>
      <c r="D105" s="101">
        <v>239</v>
      </c>
      <c r="E105" s="101">
        <v>0</v>
      </c>
      <c r="F105" s="101">
        <v>2</v>
      </c>
      <c r="G105" s="101">
        <v>0</v>
      </c>
      <c r="H105" s="101"/>
      <c r="I105" s="101"/>
      <c r="J105" s="101"/>
      <c r="K105" s="101"/>
      <c r="L105" s="101"/>
      <c r="M105" s="101"/>
      <c r="N105" s="101"/>
      <c r="O105" s="101">
        <v>2</v>
      </c>
      <c r="P105" s="101"/>
      <c r="Q105" s="101"/>
      <c r="R105" s="101"/>
      <c r="S105" s="101"/>
      <c r="T105" s="100"/>
      <c r="U105" s="100"/>
    </row>
    <row r="106" spans="1:21" ht="14.25">
      <c r="A106" s="81" t="str">
        <f t="shared" si="4"/>
        <v>05109900</v>
      </c>
      <c r="B106" s="82">
        <f t="shared" si="4"/>
        <v>40436</v>
      </c>
      <c r="C106" s="101" t="s">
        <v>201</v>
      </c>
      <c r="D106" s="101">
        <v>322</v>
      </c>
      <c r="E106" s="101">
        <v>8</v>
      </c>
      <c r="F106" s="101">
        <v>2</v>
      </c>
      <c r="G106" s="101">
        <v>2</v>
      </c>
      <c r="H106" s="101">
        <v>7</v>
      </c>
      <c r="I106" s="101">
        <v>1</v>
      </c>
      <c r="J106" s="101"/>
      <c r="K106" s="101"/>
      <c r="L106" s="101"/>
      <c r="M106" s="101"/>
      <c r="N106" s="101"/>
      <c r="O106" s="101">
        <v>2</v>
      </c>
      <c r="P106" s="101"/>
      <c r="Q106" s="101">
        <v>1</v>
      </c>
      <c r="R106" s="101"/>
      <c r="S106" s="101">
        <v>1</v>
      </c>
      <c r="T106" s="100"/>
      <c r="U106" s="100"/>
    </row>
    <row r="107" spans="1:21" ht="14.25">
      <c r="A107" s="81" t="str">
        <f t="shared" si="4"/>
        <v>05109900</v>
      </c>
      <c r="B107" s="82">
        <f t="shared" si="4"/>
        <v>40436</v>
      </c>
      <c r="C107" s="101" t="s">
        <v>202</v>
      </c>
      <c r="D107" s="101">
        <v>363</v>
      </c>
      <c r="E107" s="101">
        <v>2</v>
      </c>
      <c r="F107" s="101">
        <v>1</v>
      </c>
      <c r="G107" s="101">
        <v>1</v>
      </c>
      <c r="H107" s="101">
        <v>1</v>
      </c>
      <c r="I107" s="101"/>
      <c r="J107" s="101"/>
      <c r="K107" s="101">
        <v>1</v>
      </c>
      <c r="L107" s="101"/>
      <c r="M107" s="101"/>
      <c r="N107" s="101"/>
      <c r="O107" s="101">
        <v>1</v>
      </c>
      <c r="P107" s="101"/>
      <c r="Q107" s="101"/>
      <c r="R107" s="101">
        <v>1</v>
      </c>
      <c r="S107" s="101"/>
      <c r="T107" s="100"/>
      <c r="U107" s="100"/>
    </row>
    <row r="108" spans="1:21" ht="14.25">
      <c r="A108" s="81" t="str">
        <f t="shared" si="4"/>
        <v>05109900</v>
      </c>
      <c r="B108" s="82">
        <f t="shared" si="4"/>
        <v>40436</v>
      </c>
      <c r="C108" s="101" t="s">
        <v>203</v>
      </c>
      <c r="D108" s="101">
        <v>364</v>
      </c>
      <c r="E108" s="101">
        <v>4</v>
      </c>
      <c r="F108" s="101">
        <v>13</v>
      </c>
      <c r="G108" s="101">
        <v>2</v>
      </c>
      <c r="H108" s="101">
        <v>1</v>
      </c>
      <c r="I108" s="101">
        <v>3</v>
      </c>
      <c r="J108" s="101"/>
      <c r="K108" s="101"/>
      <c r="L108" s="101">
        <v>1</v>
      </c>
      <c r="M108" s="101"/>
      <c r="N108" s="101">
        <v>11</v>
      </c>
      <c r="O108" s="101">
        <v>1</v>
      </c>
      <c r="P108" s="101"/>
      <c r="Q108" s="101">
        <v>1</v>
      </c>
      <c r="R108" s="101"/>
      <c r="S108" s="101">
        <v>1</v>
      </c>
      <c r="T108" s="100"/>
      <c r="U108" s="100"/>
    </row>
    <row r="109" spans="1:21" ht="14.25">
      <c r="A109" s="81" t="str">
        <f t="shared" si="4"/>
        <v>05109900</v>
      </c>
      <c r="B109" s="82">
        <f t="shared" si="4"/>
        <v>40436</v>
      </c>
      <c r="C109" s="101" t="s">
        <v>204</v>
      </c>
      <c r="D109" s="101">
        <v>383</v>
      </c>
      <c r="E109" s="101">
        <v>2</v>
      </c>
      <c r="F109" s="101">
        <v>3</v>
      </c>
      <c r="G109" s="101">
        <v>0</v>
      </c>
      <c r="H109" s="101">
        <v>2</v>
      </c>
      <c r="I109" s="101"/>
      <c r="J109" s="101"/>
      <c r="K109" s="101"/>
      <c r="L109" s="101">
        <v>1</v>
      </c>
      <c r="M109" s="101"/>
      <c r="N109" s="101"/>
      <c r="O109" s="101">
        <v>2</v>
      </c>
      <c r="P109" s="101"/>
      <c r="Q109" s="101"/>
      <c r="R109" s="101"/>
      <c r="S109" s="101"/>
      <c r="T109" s="100"/>
      <c r="U109" s="100"/>
    </row>
    <row r="110" spans="1:21" ht="14.25">
      <c r="A110" s="81" t="str">
        <f t="shared" si="4"/>
        <v>05109900</v>
      </c>
      <c r="B110" s="82">
        <f t="shared" si="4"/>
        <v>40436</v>
      </c>
      <c r="C110" s="101" t="s">
        <v>205</v>
      </c>
      <c r="D110" s="101">
        <v>502</v>
      </c>
      <c r="E110" s="101">
        <v>5</v>
      </c>
      <c r="F110" s="101">
        <v>6</v>
      </c>
      <c r="G110" s="101">
        <v>13</v>
      </c>
      <c r="H110" s="101"/>
      <c r="I110" s="101">
        <v>1</v>
      </c>
      <c r="J110" s="101">
        <v>3</v>
      </c>
      <c r="K110" s="101">
        <v>1</v>
      </c>
      <c r="L110" s="101">
        <v>1</v>
      </c>
      <c r="M110" s="101">
        <v>5</v>
      </c>
      <c r="N110" s="101"/>
      <c r="O110" s="101"/>
      <c r="P110" s="101">
        <v>5</v>
      </c>
      <c r="Q110" s="101"/>
      <c r="R110" s="101">
        <v>6</v>
      </c>
      <c r="S110" s="101">
        <v>2</v>
      </c>
      <c r="T110" s="100"/>
      <c r="U110" s="100"/>
    </row>
    <row r="111" spans="1:21" ht="14.25">
      <c r="A111" s="81" t="str">
        <f t="shared" si="4"/>
        <v>05109900</v>
      </c>
      <c r="B111" s="82">
        <f t="shared" si="4"/>
        <v>40436</v>
      </c>
      <c r="C111" s="101" t="s">
        <v>206</v>
      </c>
      <c r="D111" s="101">
        <v>450</v>
      </c>
      <c r="E111" s="101">
        <v>1</v>
      </c>
      <c r="F111" s="101">
        <v>0</v>
      </c>
      <c r="G111" s="101">
        <v>5</v>
      </c>
      <c r="H111" s="101"/>
      <c r="I111" s="101">
        <v>1</v>
      </c>
      <c r="J111" s="101"/>
      <c r="K111" s="101"/>
      <c r="L111" s="101"/>
      <c r="M111" s="101"/>
      <c r="N111" s="101"/>
      <c r="O111" s="101"/>
      <c r="P111" s="101">
        <v>1</v>
      </c>
      <c r="Q111" s="101">
        <v>4</v>
      </c>
      <c r="R111" s="101"/>
      <c r="S111" s="101"/>
      <c r="T111" s="100"/>
      <c r="U111" s="100"/>
    </row>
    <row r="112" spans="1:21" ht="14.25">
      <c r="A112" s="81" t="str">
        <f t="shared" si="4"/>
        <v>05109900</v>
      </c>
      <c r="B112" s="82">
        <f t="shared" si="4"/>
        <v>40436</v>
      </c>
      <c r="C112" s="101" t="s">
        <v>207</v>
      </c>
      <c r="D112" s="101">
        <v>399</v>
      </c>
      <c r="E112" s="101">
        <v>1</v>
      </c>
      <c r="F112" s="101">
        <v>8</v>
      </c>
      <c r="G112" s="101">
        <v>1</v>
      </c>
      <c r="H112" s="101"/>
      <c r="I112" s="101">
        <v>1</v>
      </c>
      <c r="J112" s="101"/>
      <c r="K112" s="101"/>
      <c r="L112" s="101"/>
      <c r="M112" s="101">
        <v>1</v>
      </c>
      <c r="N112" s="101">
        <v>7</v>
      </c>
      <c r="O112" s="101"/>
      <c r="P112" s="101"/>
      <c r="Q112" s="101">
        <v>1</v>
      </c>
      <c r="R112" s="101"/>
      <c r="S112" s="101"/>
      <c r="T112" s="100"/>
      <c r="U112" s="100"/>
    </row>
    <row r="113" spans="1:21" ht="14.25">
      <c r="A113" s="81" t="str">
        <f t="shared" si="4"/>
        <v>05109900</v>
      </c>
      <c r="B113" s="82">
        <f t="shared" si="4"/>
        <v>40436</v>
      </c>
      <c r="C113" s="101" t="s">
        <v>208</v>
      </c>
      <c r="D113" s="101">
        <v>421</v>
      </c>
      <c r="E113" s="101">
        <v>0</v>
      </c>
      <c r="F113" s="101">
        <v>1</v>
      </c>
      <c r="G113" s="101">
        <v>2</v>
      </c>
      <c r="H113" s="101"/>
      <c r="I113" s="101"/>
      <c r="J113" s="101"/>
      <c r="K113" s="101"/>
      <c r="L113" s="101"/>
      <c r="M113" s="101"/>
      <c r="N113" s="101"/>
      <c r="O113" s="101">
        <v>1</v>
      </c>
      <c r="P113" s="101"/>
      <c r="Q113" s="101">
        <v>2</v>
      </c>
      <c r="R113" s="101"/>
      <c r="S113" s="101"/>
      <c r="T113" s="100"/>
      <c r="U113" s="100"/>
    </row>
    <row r="114" spans="1:21" ht="14.25">
      <c r="A114" s="81" t="str">
        <f t="shared" si="4"/>
        <v>05109900</v>
      </c>
      <c r="B114" s="82">
        <f t="shared" si="4"/>
        <v>40436</v>
      </c>
      <c r="C114" s="101" t="s">
        <v>209</v>
      </c>
      <c r="D114" s="101">
        <v>443</v>
      </c>
      <c r="E114" s="101">
        <v>1</v>
      </c>
      <c r="F114" s="101">
        <v>2</v>
      </c>
      <c r="G114" s="101">
        <v>2</v>
      </c>
      <c r="H114" s="101"/>
      <c r="I114" s="101">
        <v>1</v>
      </c>
      <c r="J114" s="101"/>
      <c r="K114" s="101"/>
      <c r="L114" s="101"/>
      <c r="M114" s="101"/>
      <c r="N114" s="101">
        <v>2</v>
      </c>
      <c r="O114" s="101"/>
      <c r="P114" s="101"/>
      <c r="Q114" s="101">
        <v>2</v>
      </c>
      <c r="R114" s="101"/>
      <c r="S114" s="101"/>
      <c r="T114" s="100"/>
      <c r="U114" s="100"/>
    </row>
    <row r="115" spans="1:21" ht="14.25">
      <c r="A115" s="81" t="str">
        <f t="shared" si="4"/>
        <v>05109900</v>
      </c>
      <c r="B115" s="82">
        <f t="shared" si="4"/>
        <v>40436</v>
      </c>
      <c r="C115" s="101" t="s">
        <v>210</v>
      </c>
      <c r="D115" s="101">
        <v>473</v>
      </c>
      <c r="E115" s="101">
        <v>2</v>
      </c>
      <c r="F115" s="101">
        <v>0</v>
      </c>
      <c r="G115" s="101">
        <v>2</v>
      </c>
      <c r="H115" s="101">
        <v>1</v>
      </c>
      <c r="I115" s="101">
        <v>1</v>
      </c>
      <c r="J115" s="101"/>
      <c r="K115" s="101"/>
      <c r="L115" s="101"/>
      <c r="M115" s="101"/>
      <c r="N115" s="101"/>
      <c r="O115" s="101"/>
      <c r="P115" s="101">
        <v>2</v>
      </c>
      <c r="Q115" s="101"/>
      <c r="R115" s="101"/>
      <c r="S115" s="101"/>
      <c r="T115" s="100"/>
      <c r="U115" s="100"/>
    </row>
    <row r="116" spans="1:21" ht="14.25">
      <c r="A116" s="81" t="str">
        <f t="shared" si="4"/>
        <v>05109900</v>
      </c>
      <c r="B116" s="82">
        <f t="shared" si="4"/>
        <v>40436</v>
      </c>
      <c r="C116" s="101" t="s">
        <v>211</v>
      </c>
      <c r="D116" s="101">
        <v>485</v>
      </c>
      <c r="E116" s="101">
        <v>1</v>
      </c>
      <c r="F116" s="101">
        <v>6</v>
      </c>
      <c r="G116" s="101">
        <v>1</v>
      </c>
      <c r="H116" s="101"/>
      <c r="I116" s="101">
        <v>1</v>
      </c>
      <c r="J116" s="101"/>
      <c r="K116" s="101"/>
      <c r="L116" s="101"/>
      <c r="M116" s="101">
        <v>1</v>
      </c>
      <c r="N116" s="101">
        <v>4</v>
      </c>
      <c r="O116" s="101">
        <v>1</v>
      </c>
      <c r="P116" s="101"/>
      <c r="Q116" s="101">
        <v>1</v>
      </c>
      <c r="R116" s="101"/>
      <c r="S116" s="101"/>
      <c r="T116" s="100"/>
      <c r="U116" s="100"/>
    </row>
    <row r="117" spans="1:21" ht="14.25">
      <c r="A117" s="81" t="str">
        <f t="shared" si="4"/>
        <v>05109900</v>
      </c>
      <c r="B117" s="82">
        <f t="shared" si="4"/>
        <v>40436</v>
      </c>
      <c r="C117" s="101" t="s">
        <v>212</v>
      </c>
      <c r="D117" s="101">
        <v>481</v>
      </c>
      <c r="E117" s="101">
        <v>5</v>
      </c>
      <c r="F117" s="101">
        <v>3</v>
      </c>
      <c r="G117" s="101">
        <v>3</v>
      </c>
      <c r="H117" s="101">
        <v>2</v>
      </c>
      <c r="I117" s="101">
        <v>3</v>
      </c>
      <c r="J117" s="101"/>
      <c r="K117" s="101"/>
      <c r="L117" s="101"/>
      <c r="M117" s="101">
        <v>1</v>
      </c>
      <c r="N117" s="101"/>
      <c r="O117" s="101">
        <v>2</v>
      </c>
      <c r="P117" s="101"/>
      <c r="Q117" s="101"/>
      <c r="R117" s="101">
        <v>3</v>
      </c>
      <c r="S117" s="101"/>
      <c r="T117" s="100"/>
      <c r="U117" s="100"/>
    </row>
    <row r="118" spans="1:21" ht="14.25">
      <c r="A118" s="81" t="str">
        <f t="shared" si="4"/>
        <v>05109900</v>
      </c>
      <c r="B118" s="82">
        <f t="shared" si="4"/>
        <v>40436</v>
      </c>
      <c r="C118" s="101" t="s">
        <v>213</v>
      </c>
      <c r="D118" s="101">
        <v>735</v>
      </c>
      <c r="E118" s="101">
        <v>1</v>
      </c>
      <c r="F118" s="101">
        <v>0</v>
      </c>
      <c r="G118" s="101">
        <v>0</v>
      </c>
      <c r="H118" s="101">
        <v>1</v>
      </c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0"/>
      <c r="U118" s="100"/>
    </row>
    <row r="119" spans="1:21" ht="14.25">
      <c r="A119" s="81" t="str">
        <f t="shared" si="4"/>
        <v>05109900</v>
      </c>
      <c r="B119" s="82">
        <f t="shared" si="4"/>
        <v>40436</v>
      </c>
      <c r="C119" s="101" t="s">
        <v>214</v>
      </c>
      <c r="D119" s="101">
        <v>613</v>
      </c>
      <c r="E119" s="101">
        <v>1</v>
      </c>
      <c r="F119" s="101">
        <v>0</v>
      </c>
      <c r="G119" s="101">
        <v>0</v>
      </c>
      <c r="H119" s="101"/>
      <c r="I119" s="101"/>
      <c r="J119" s="101">
        <v>1</v>
      </c>
      <c r="K119" s="101"/>
      <c r="L119" s="101"/>
      <c r="M119" s="101"/>
      <c r="N119" s="101"/>
      <c r="O119" s="101"/>
      <c r="P119" s="101"/>
      <c r="Q119" s="101"/>
      <c r="R119" s="101"/>
      <c r="S119" s="101"/>
      <c r="T119" s="100"/>
      <c r="U119" s="100"/>
    </row>
    <row r="120" spans="1:21" ht="14.25">
      <c r="A120" s="81" t="str">
        <f t="shared" si="4"/>
        <v>05109900</v>
      </c>
      <c r="B120" s="82">
        <f t="shared" si="4"/>
        <v>40436</v>
      </c>
      <c r="C120" s="101" t="s">
        <v>215</v>
      </c>
      <c r="D120" s="101">
        <v>614</v>
      </c>
      <c r="E120" s="101">
        <v>0</v>
      </c>
      <c r="F120" s="101">
        <v>1</v>
      </c>
      <c r="G120" s="101">
        <v>0</v>
      </c>
      <c r="H120" s="101"/>
      <c r="I120" s="101"/>
      <c r="J120" s="101"/>
      <c r="K120" s="101"/>
      <c r="L120" s="101"/>
      <c r="M120" s="101">
        <v>1</v>
      </c>
      <c r="N120" s="101"/>
      <c r="O120" s="101"/>
      <c r="P120" s="101"/>
      <c r="Q120" s="101"/>
      <c r="R120" s="101"/>
      <c r="S120" s="101"/>
      <c r="T120" s="100"/>
      <c r="U120" s="100"/>
    </row>
    <row r="121" spans="1:21" ht="14.25">
      <c r="A121" s="81" t="str">
        <f t="shared" si="4"/>
        <v>05109900</v>
      </c>
      <c r="B121" s="82">
        <f t="shared" si="4"/>
        <v>40436</v>
      </c>
      <c r="C121" s="101" t="s">
        <v>216</v>
      </c>
      <c r="D121" s="101">
        <v>620</v>
      </c>
      <c r="E121" s="101">
        <v>6</v>
      </c>
      <c r="F121" s="101">
        <v>2</v>
      </c>
      <c r="G121" s="101">
        <v>5</v>
      </c>
      <c r="H121" s="101">
        <v>1</v>
      </c>
      <c r="I121" s="101">
        <v>5</v>
      </c>
      <c r="J121" s="101"/>
      <c r="K121" s="101"/>
      <c r="L121" s="101"/>
      <c r="M121" s="101"/>
      <c r="N121" s="101">
        <v>1</v>
      </c>
      <c r="O121" s="101">
        <v>1</v>
      </c>
      <c r="P121" s="101"/>
      <c r="Q121" s="101">
        <v>4</v>
      </c>
      <c r="R121" s="101">
        <v>1</v>
      </c>
      <c r="S121" s="101"/>
      <c r="T121" s="100"/>
      <c r="U121" s="100"/>
    </row>
    <row r="122" spans="1:21" ht="14.25">
      <c r="A122" s="81" t="str">
        <f aca="true" t="shared" si="5" ref="A122:B153">+A$88</f>
        <v>05109900</v>
      </c>
      <c r="B122" s="82">
        <f t="shared" si="5"/>
        <v>40436</v>
      </c>
      <c r="C122" s="101" t="s">
        <v>217</v>
      </c>
      <c r="D122" s="101">
        <v>618</v>
      </c>
      <c r="E122" s="101">
        <v>4</v>
      </c>
      <c r="F122" s="101">
        <v>33</v>
      </c>
      <c r="G122" s="101">
        <v>12</v>
      </c>
      <c r="H122" s="101">
        <v>1</v>
      </c>
      <c r="I122" s="101">
        <v>3</v>
      </c>
      <c r="J122" s="101"/>
      <c r="K122" s="101"/>
      <c r="L122" s="101"/>
      <c r="M122" s="101"/>
      <c r="N122" s="101">
        <v>31</v>
      </c>
      <c r="O122" s="101">
        <v>2</v>
      </c>
      <c r="P122" s="101"/>
      <c r="Q122" s="101">
        <v>9</v>
      </c>
      <c r="R122" s="101"/>
      <c r="S122" s="101">
        <v>3</v>
      </c>
      <c r="T122" s="100"/>
      <c r="U122" s="100"/>
    </row>
    <row r="123" spans="1:21" ht="14.25">
      <c r="A123" s="81" t="str">
        <f t="shared" si="5"/>
        <v>05109900</v>
      </c>
      <c r="B123" s="82">
        <f t="shared" si="5"/>
        <v>40436</v>
      </c>
      <c r="C123" s="101" t="s">
        <v>218</v>
      </c>
      <c r="D123" s="101">
        <v>619</v>
      </c>
      <c r="E123" s="101">
        <v>33</v>
      </c>
      <c r="F123" s="101">
        <v>134</v>
      </c>
      <c r="G123" s="101">
        <v>59</v>
      </c>
      <c r="H123" s="101">
        <v>2</v>
      </c>
      <c r="I123" s="101">
        <v>17</v>
      </c>
      <c r="J123" s="101">
        <v>10</v>
      </c>
      <c r="K123" s="101">
        <v>4</v>
      </c>
      <c r="L123" s="101"/>
      <c r="M123" s="101">
        <v>7</v>
      </c>
      <c r="N123" s="101">
        <v>102</v>
      </c>
      <c r="O123" s="101">
        <v>25</v>
      </c>
      <c r="P123" s="101">
        <v>8</v>
      </c>
      <c r="Q123" s="101">
        <v>38</v>
      </c>
      <c r="R123" s="101">
        <v>4</v>
      </c>
      <c r="S123" s="101">
        <v>9</v>
      </c>
      <c r="T123" s="100"/>
      <c r="U123" s="100"/>
    </row>
    <row r="124" spans="1:21" ht="14.25">
      <c r="A124" s="81" t="str">
        <f t="shared" si="5"/>
        <v>05109900</v>
      </c>
      <c r="B124" s="82">
        <f t="shared" si="5"/>
        <v>40436</v>
      </c>
      <c r="C124" s="101" t="s">
        <v>219</v>
      </c>
      <c r="D124" s="101">
        <v>623</v>
      </c>
      <c r="E124" s="101">
        <v>6</v>
      </c>
      <c r="F124" s="101">
        <v>13</v>
      </c>
      <c r="G124" s="101">
        <v>4</v>
      </c>
      <c r="H124" s="101"/>
      <c r="I124" s="101">
        <v>6</v>
      </c>
      <c r="J124" s="101"/>
      <c r="K124" s="101"/>
      <c r="L124" s="101"/>
      <c r="M124" s="101">
        <v>4</v>
      </c>
      <c r="N124" s="101">
        <v>7</v>
      </c>
      <c r="O124" s="101">
        <v>2</v>
      </c>
      <c r="P124" s="101"/>
      <c r="Q124" s="101">
        <v>2</v>
      </c>
      <c r="R124" s="101">
        <v>1</v>
      </c>
      <c r="S124" s="101">
        <v>1</v>
      </c>
      <c r="T124" s="100"/>
      <c r="U124" s="100"/>
    </row>
    <row r="125" spans="1:21" ht="14.25">
      <c r="A125" s="81" t="str">
        <f t="shared" si="5"/>
        <v>05109900</v>
      </c>
      <c r="B125" s="82">
        <f t="shared" si="5"/>
        <v>40436</v>
      </c>
      <c r="C125" s="101" t="s">
        <v>220</v>
      </c>
      <c r="D125" s="101">
        <v>622</v>
      </c>
      <c r="E125" s="101">
        <v>49</v>
      </c>
      <c r="F125" s="101">
        <v>17</v>
      </c>
      <c r="G125" s="101">
        <v>10</v>
      </c>
      <c r="H125" s="101">
        <v>43</v>
      </c>
      <c r="I125" s="101">
        <v>1</v>
      </c>
      <c r="J125" s="101"/>
      <c r="K125" s="101">
        <v>5</v>
      </c>
      <c r="L125" s="101">
        <v>14</v>
      </c>
      <c r="M125" s="101">
        <v>2</v>
      </c>
      <c r="N125" s="101"/>
      <c r="O125" s="101">
        <v>1</v>
      </c>
      <c r="P125" s="101">
        <v>1</v>
      </c>
      <c r="Q125" s="101">
        <v>2</v>
      </c>
      <c r="R125" s="101">
        <v>1</v>
      </c>
      <c r="S125" s="101">
        <v>6</v>
      </c>
      <c r="T125" s="100"/>
      <c r="U125" s="100"/>
    </row>
    <row r="126" spans="1:21" ht="14.25">
      <c r="A126" s="81" t="str">
        <f t="shared" si="5"/>
        <v>05109900</v>
      </c>
      <c r="B126" s="82">
        <f t="shared" si="5"/>
        <v>40436</v>
      </c>
      <c r="C126" s="101" t="s">
        <v>221</v>
      </c>
      <c r="D126" s="101">
        <v>617</v>
      </c>
      <c r="E126" s="101">
        <v>2</v>
      </c>
      <c r="F126" s="101">
        <v>2</v>
      </c>
      <c r="G126" s="101">
        <v>3</v>
      </c>
      <c r="H126" s="101"/>
      <c r="I126" s="101">
        <v>2</v>
      </c>
      <c r="J126" s="101"/>
      <c r="K126" s="101"/>
      <c r="L126" s="101"/>
      <c r="M126" s="101">
        <v>1</v>
      </c>
      <c r="N126" s="101">
        <v>1</v>
      </c>
      <c r="O126" s="101"/>
      <c r="P126" s="101"/>
      <c r="Q126" s="101">
        <v>1</v>
      </c>
      <c r="R126" s="101">
        <v>1</v>
      </c>
      <c r="S126" s="101">
        <v>1</v>
      </c>
      <c r="T126" s="100"/>
      <c r="U126" s="100"/>
    </row>
    <row r="127" spans="1:21" ht="14.25">
      <c r="A127" s="81" t="str">
        <f t="shared" si="5"/>
        <v>05109900</v>
      </c>
      <c r="B127" s="82">
        <f t="shared" si="5"/>
        <v>40436</v>
      </c>
      <c r="C127" s="101" t="s">
        <v>222</v>
      </c>
      <c r="D127" s="101">
        <v>515</v>
      </c>
      <c r="E127" s="101">
        <v>0</v>
      </c>
      <c r="F127" s="101">
        <v>5</v>
      </c>
      <c r="G127" s="101">
        <v>1</v>
      </c>
      <c r="H127" s="101"/>
      <c r="I127" s="101"/>
      <c r="J127" s="101"/>
      <c r="K127" s="101"/>
      <c r="L127" s="101"/>
      <c r="M127" s="101"/>
      <c r="N127" s="101">
        <v>5</v>
      </c>
      <c r="O127" s="101"/>
      <c r="P127" s="101"/>
      <c r="Q127" s="101">
        <v>1</v>
      </c>
      <c r="R127" s="101"/>
      <c r="S127" s="101"/>
      <c r="T127" s="100"/>
      <c r="U127" s="100"/>
    </row>
    <row r="128" spans="1:21" ht="14.25">
      <c r="A128" s="81" t="str">
        <f t="shared" si="5"/>
        <v>05109900</v>
      </c>
      <c r="B128" s="82">
        <f t="shared" si="5"/>
        <v>40436</v>
      </c>
      <c r="C128" s="101" t="s">
        <v>223</v>
      </c>
      <c r="D128" s="101">
        <v>608</v>
      </c>
      <c r="E128" s="101">
        <v>3</v>
      </c>
      <c r="F128" s="101">
        <v>13</v>
      </c>
      <c r="G128" s="101">
        <v>2</v>
      </c>
      <c r="H128" s="101"/>
      <c r="I128" s="101">
        <v>3</v>
      </c>
      <c r="J128" s="101"/>
      <c r="K128" s="101"/>
      <c r="L128" s="101"/>
      <c r="M128" s="101"/>
      <c r="N128" s="101">
        <v>13</v>
      </c>
      <c r="O128" s="101"/>
      <c r="P128" s="101"/>
      <c r="Q128" s="101">
        <v>2</v>
      </c>
      <c r="R128" s="101"/>
      <c r="S128" s="101"/>
      <c r="T128" s="100"/>
      <c r="U128" s="100"/>
    </row>
    <row r="129" spans="1:21" ht="14.25">
      <c r="A129" s="81" t="str">
        <f t="shared" si="5"/>
        <v>05109900</v>
      </c>
      <c r="B129" s="82">
        <f t="shared" si="5"/>
        <v>40436</v>
      </c>
      <c r="C129" s="101" t="s">
        <v>224</v>
      </c>
      <c r="D129" s="101">
        <v>838</v>
      </c>
      <c r="E129" s="101">
        <v>87</v>
      </c>
      <c r="F129" s="101">
        <v>21</v>
      </c>
      <c r="G129" s="101">
        <v>25</v>
      </c>
      <c r="H129" s="101">
        <v>57</v>
      </c>
      <c r="I129" s="101">
        <v>9</v>
      </c>
      <c r="J129" s="101">
        <v>18</v>
      </c>
      <c r="K129" s="101">
        <v>3</v>
      </c>
      <c r="L129" s="101">
        <v>5</v>
      </c>
      <c r="M129" s="101">
        <v>4</v>
      </c>
      <c r="N129" s="101">
        <v>9</v>
      </c>
      <c r="O129" s="101">
        <v>3</v>
      </c>
      <c r="P129" s="101">
        <v>5</v>
      </c>
      <c r="Q129" s="101">
        <v>3</v>
      </c>
      <c r="R129" s="101">
        <v>11</v>
      </c>
      <c r="S129" s="101">
        <v>6</v>
      </c>
      <c r="T129" s="100"/>
      <c r="U129" s="100"/>
    </row>
    <row r="130" spans="1:21" ht="14.25">
      <c r="A130" s="81" t="str">
        <f t="shared" si="5"/>
        <v>05109900</v>
      </c>
      <c r="B130" s="82">
        <f t="shared" si="5"/>
        <v>40436</v>
      </c>
      <c r="C130" s="101" t="s">
        <v>225</v>
      </c>
      <c r="D130" s="101">
        <v>807</v>
      </c>
      <c r="E130" s="101">
        <v>286</v>
      </c>
      <c r="F130" s="101">
        <v>364</v>
      </c>
      <c r="G130" s="101">
        <v>139</v>
      </c>
      <c r="H130" s="101">
        <v>175</v>
      </c>
      <c r="I130" s="101">
        <v>80</v>
      </c>
      <c r="J130" s="101">
        <v>13</v>
      </c>
      <c r="K130" s="101">
        <v>18</v>
      </c>
      <c r="L130" s="101">
        <v>176</v>
      </c>
      <c r="M130" s="101">
        <v>3</v>
      </c>
      <c r="N130" s="101">
        <v>168</v>
      </c>
      <c r="O130" s="101">
        <v>17</v>
      </c>
      <c r="P130" s="101">
        <v>26</v>
      </c>
      <c r="Q130" s="101">
        <v>37</v>
      </c>
      <c r="R130" s="101">
        <v>28</v>
      </c>
      <c r="S130" s="101">
        <v>48</v>
      </c>
      <c r="T130" s="100"/>
      <c r="U130" s="100"/>
    </row>
    <row r="131" spans="1:21" ht="14.25">
      <c r="A131" s="81" t="str">
        <f t="shared" si="5"/>
        <v>05109900</v>
      </c>
      <c r="B131" s="82">
        <f t="shared" si="5"/>
        <v>40436</v>
      </c>
      <c r="C131" s="101" t="s">
        <v>226</v>
      </c>
      <c r="D131" s="101">
        <v>831</v>
      </c>
      <c r="E131" s="101">
        <v>1</v>
      </c>
      <c r="F131" s="101">
        <v>0</v>
      </c>
      <c r="G131" s="101">
        <v>0</v>
      </c>
      <c r="H131" s="101"/>
      <c r="I131" s="101">
        <v>1</v>
      </c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0"/>
      <c r="U131" s="100"/>
    </row>
    <row r="132" spans="1:21" ht="14.25">
      <c r="A132" s="81" t="str">
        <f t="shared" si="5"/>
        <v>05109900</v>
      </c>
      <c r="B132" s="82">
        <f t="shared" si="5"/>
        <v>40436</v>
      </c>
      <c r="C132" s="101" t="s">
        <v>227</v>
      </c>
      <c r="D132" s="101">
        <v>757</v>
      </c>
      <c r="E132" s="101">
        <v>1</v>
      </c>
      <c r="F132" s="101">
        <v>2</v>
      </c>
      <c r="G132" s="101">
        <v>1</v>
      </c>
      <c r="H132" s="101"/>
      <c r="I132" s="101">
        <v>1</v>
      </c>
      <c r="J132" s="101"/>
      <c r="K132" s="101"/>
      <c r="L132" s="101"/>
      <c r="M132" s="101"/>
      <c r="N132" s="101">
        <v>1</v>
      </c>
      <c r="O132" s="101">
        <v>1</v>
      </c>
      <c r="P132" s="101"/>
      <c r="Q132" s="101">
        <v>1</v>
      </c>
      <c r="R132" s="101"/>
      <c r="S132" s="101"/>
      <c r="T132" s="100"/>
      <c r="U132" s="100"/>
    </row>
    <row r="133" spans="1:21" ht="14.25">
      <c r="A133" s="81" t="str">
        <f t="shared" si="5"/>
        <v>05109900</v>
      </c>
      <c r="B133" s="82">
        <f t="shared" si="5"/>
        <v>40436</v>
      </c>
      <c r="C133" s="101" t="s">
        <v>228</v>
      </c>
      <c r="D133" s="101">
        <v>783</v>
      </c>
      <c r="E133" s="101">
        <v>0</v>
      </c>
      <c r="F133" s="101">
        <v>0</v>
      </c>
      <c r="G133" s="101">
        <v>1</v>
      </c>
      <c r="H133" s="101"/>
      <c r="I133" s="101"/>
      <c r="J133" s="101"/>
      <c r="K133" s="101"/>
      <c r="L133" s="101"/>
      <c r="M133" s="101"/>
      <c r="N133" s="101"/>
      <c r="O133" s="101"/>
      <c r="P133" s="101">
        <v>1</v>
      </c>
      <c r="Q133" s="101"/>
      <c r="R133" s="101"/>
      <c r="S133" s="101"/>
      <c r="T133" s="100"/>
      <c r="U133" s="100"/>
    </row>
    <row r="134" spans="1:21" ht="14.25">
      <c r="A134" s="81" t="str">
        <f t="shared" si="5"/>
        <v>05109900</v>
      </c>
      <c r="B134" s="82">
        <f t="shared" si="5"/>
        <v>40436</v>
      </c>
      <c r="C134" s="101" t="s">
        <v>229</v>
      </c>
      <c r="D134" s="101">
        <v>801</v>
      </c>
      <c r="E134" s="101">
        <v>2</v>
      </c>
      <c r="F134" s="101">
        <v>46</v>
      </c>
      <c r="G134" s="101">
        <v>3</v>
      </c>
      <c r="H134" s="101"/>
      <c r="I134" s="101">
        <v>1</v>
      </c>
      <c r="J134" s="101">
        <v>1</v>
      </c>
      <c r="K134" s="101"/>
      <c r="L134" s="101"/>
      <c r="M134" s="101"/>
      <c r="N134" s="101">
        <v>46</v>
      </c>
      <c r="O134" s="101"/>
      <c r="P134" s="101"/>
      <c r="Q134" s="101">
        <v>3</v>
      </c>
      <c r="R134" s="101"/>
      <c r="S134" s="101"/>
      <c r="T134" s="100"/>
      <c r="U134" s="100"/>
    </row>
    <row r="135" spans="1:21" ht="14.25">
      <c r="A135" s="81" t="str">
        <f t="shared" si="5"/>
        <v>05109900</v>
      </c>
      <c r="B135" s="82">
        <f t="shared" si="5"/>
        <v>40436</v>
      </c>
      <c r="C135" s="101" t="s">
        <v>230</v>
      </c>
      <c r="D135" s="101">
        <v>753</v>
      </c>
      <c r="E135" s="101">
        <v>0</v>
      </c>
      <c r="F135" s="101">
        <v>1</v>
      </c>
      <c r="G135" s="101">
        <v>0</v>
      </c>
      <c r="H135" s="101"/>
      <c r="I135" s="101"/>
      <c r="J135" s="101"/>
      <c r="K135" s="101"/>
      <c r="L135" s="101"/>
      <c r="M135" s="101"/>
      <c r="N135" s="101"/>
      <c r="O135" s="101">
        <v>1</v>
      </c>
      <c r="P135" s="101"/>
      <c r="Q135" s="101"/>
      <c r="R135" s="101"/>
      <c r="S135" s="101"/>
      <c r="T135" s="100"/>
      <c r="U135" s="100"/>
    </row>
    <row r="136" spans="1:21" ht="14.25">
      <c r="A136" s="81" t="str">
        <f t="shared" si="5"/>
        <v>05109900</v>
      </c>
      <c r="B136" s="82">
        <f t="shared" si="5"/>
        <v>40436</v>
      </c>
      <c r="C136" s="101" t="s">
        <v>231</v>
      </c>
      <c r="D136" s="101">
        <v>670</v>
      </c>
      <c r="E136" s="101">
        <v>0</v>
      </c>
      <c r="F136" s="101">
        <v>3</v>
      </c>
      <c r="G136" s="101">
        <v>0</v>
      </c>
      <c r="H136" s="101"/>
      <c r="I136" s="101"/>
      <c r="J136" s="101"/>
      <c r="K136" s="101"/>
      <c r="L136" s="101">
        <v>3</v>
      </c>
      <c r="M136" s="101"/>
      <c r="N136" s="101"/>
      <c r="O136" s="101"/>
      <c r="P136" s="101"/>
      <c r="Q136" s="101"/>
      <c r="R136" s="101"/>
      <c r="S136" s="101"/>
      <c r="T136" s="100"/>
      <c r="U136" s="100"/>
    </row>
    <row r="137" spans="1:21" ht="14.25">
      <c r="A137" s="81" t="str">
        <f t="shared" si="5"/>
        <v>05109900</v>
      </c>
      <c r="B137" s="82">
        <f t="shared" si="5"/>
        <v>40436</v>
      </c>
      <c r="C137" s="101" t="s">
        <v>232</v>
      </c>
      <c r="D137" s="101">
        <v>650</v>
      </c>
      <c r="E137" s="101">
        <v>2</v>
      </c>
      <c r="F137" s="101">
        <v>2</v>
      </c>
      <c r="G137" s="101">
        <v>3</v>
      </c>
      <c r="H137" s="101">
        <v>2</v>
      </c>
      <c r="I137" s="101"/>
      <c r="J137" s="101"/>
      <c r="K137" s="101"/>
      <c r="L137" s="101">
        <v>2</v>
      </c>
      <c r="M137" s="101"/>
      <c r="N137" s="101"/>
      <c r="O137" s="101"/>
      <c r="P137" s="101">
        <v>1</v>
      </c>
      <c r="Q137" s="101"/>
      <c r="R137" s="101">
        <v>1</v>
      </c>
      <c r="S137" s="101">
        <v>1</v>
      </c>
      <c r="T137" s="100"/>
      <c r="U137" s="100"/>
    </row>
    <row r="138" spans="1:21" ht="14.25">
      <c r="A138" s="81" t="str">
        <f t="shared" si="5"/>
        <v>05109900</v>
      </c>
      <c r="B138" s="82">
        <f t="shared" si="5"/>
        <v>40436</v>
      </c>
      <c r="C138" s="101" t="s">
        <v>233</v>
      </c>
      <c r="D138" s="101">
        <v>678</v>
      </c>
      <c r="E138" s="101">
        <v>9</v>
      </c>
      <c r="F138" s="101">
        <v>4</v>
      </c>
      <c r="G138" s="101">
        <v>2</v>
      </c>
      <c r="H138" s="101">
        <v>3</v>
      </c>
      <c r="I138" s="101">
        <v>1</v>
      </c>
      <c r="J138" s="101">
        <v>5</v>
      </c>
      <c r="K138" s="101"/>
      <c r="L138" s="101"/>
      <c r="M138" s="101">
        <v>1</v>
      </c>
      <c r="N138" s="101">
        <v>1</v>
      </c>
      <c r="O138" s="101">
        <v>2</v>
      </c>
      <c r="P138" s="101">
        <v>1</v>
      </c>
      <c r="Q138" s="101"/>
      <c r="R138" s="101"/>
      <c r="S138" s="101">
        <v>1</v>
      </c>
      <c r="T138" s="100"/>
      <c r="U138" s="100"/>
    </row>
    <row r="139" spans="1:21" ht="14.25">
      <c r="A139" s="81" t="str">
        <f t="shared" si="5"/>
        <v>05109900</v>
      </c>
      <c r="B139" s="82">
        <f t="shared" si="5"/>
        <v>40436</v>
      </c>
      <c r="C139" s="101" t="s">
        <v>234</v>
      </c>
      <c r="D139" s="101">
        <v>679</v>
      </c>
      <c r="E139" s="101">
        <v>1</v>
      </c>
      <c r="F139" s="101">
        <v>0</v>
      </c>
      <c r="G139" s="101">
        <v>1</v>
      </c>
      <c r="H139" s="101">
        <v>1</v>
      </c>
      <c r="I139" s="101"/>
      <c r="J139" s="101"/>
      <c r="K139" s="101"/>
      <c r="L139" s="101"/>
      <c r="M139" s="101"/>
      <c r="N139" s="101"/>
      <c r="O139" s="101"/>
      <c r="P139" s="101">
        <v>1</v>
      </c>
      <c r="Q139" s="101"/>
      <c r="R139" s="101"/>
      <c r="S139" s="101"/>
      <c r="T139" s="100"/>
      <c r="U139" s="100"/>
    </row>
    <row r="140" spans="1:21" ht="14.25">
      <c r="A140" s="81" t="str">
        <f t="shared" si="5"/>
        <v>05109900</v>
      </c>
      <c r="B140" s="82">
        <f t="shared" si="5"/>
        <v>40436</v>
      </c>
      <c r="C140" s="101" t="s">
        <v>235</v>
      </c>
      <c r="D140" s="101">
        <v>682</v>
      </c>
      <c r="E140" s="101">
        <v>6</v>
      </c>
      <c r="F140" s="101">
        <v>1</v>
      </c>
      <c r="G140" s="101">
        <v>2</v>
      </c>
      <c r="H140" s="101">
        <v>4</v>
      </c>
      <c r="I140" s="101">
        <v>2</v>
      </c>
      <c r="J140" s="101"/>
      <c r="K140" s="101"/>
      <c r="L140" s="101"/>
      <c r="M140" s="101"/>
      <c r="N140" s="101"/>
      <c r="O140" s="101">
        <v>1</v>
      </c>
      <c r="P140" s="101"/>
      <c r="Q140" s="101">
        <v>1</v>
      </c>
      <c r="R140" s="101"/>
      <c r="S140" s="101">
        <v>1</v>
      </c>
      <c r="T140" s="100"/>
      <c r="U140" s="100"/>
    </row>
    <row r="141" spans="1:21" ht="14.25">
      <c r="A141" s="81" t="str">
        <f t="shared" si="5"/>
        <v>05109900</v>
      </c>
      <c r="B141" s="82">
        <f t="shared" si="5"/>
        <v>40436</v>
      </c>
      <c r="C141" s="101" t="s">
        <v>236</v>
      </c>
      <c r="D141" s="101">
        <v>3206</v>
      </c>
      <c r="E141" s="101">
        <v>4</v>
      </c>
      <c r="F141" s="101">
        <v>1</v>
      </c>
      <c r="G141" s="101">
        <v>1</v>
      </c>
      <c r="H141" s="101">
        <v>4</v>
      </c>
      <c r="I141" s="101"/>
      <c r="J141" s="101"/>
      <c r="K141" s="101"/>
      <c r="L141" s="101">
        <v>1</v>
      </c>
      <c r="M141" s="101"/>
      <c r="N141" s="101"/>
      <c r="O141" s="101"/>
      <c r="P141" s="101"/>
      <c r="Q141" s="101"/>
      <c r="R141" s="101">
        <v>1</v>
      </c>
      <c r="S141" s="101"/>
      <c r="T141" s="100"/>
      <c r="U141" s="100"/>
    </row>
    <row r="142" spans="1:21" ht="14.25">
      <c r="A142" s="81" t="str">
        <f t="shared" si="5"/>
        <v>05109900</v>
      </c>
      <c r="B142" s="82">
        <f t="shared" si="5"/>
        <v>40436</v>
      </c>
      <c r="C142" s="101" t="s">
        <v>237</v>
      </c>
      <c r="D142" s="101">
        <v>1043</v>
      </c>
      <c r="E142" s="101">
        <v>4</v>
      </c>
      <c r="F142" s="101">
        <v>0</v>
      </c>
      <c r="G142" s="101">
        <v>2</v>
      </c>
      <c r="H142" s="101">
        <v>4</v>
      </c>
      <c r="I142" s="101"/>
      <c r="J142" s="101"/>
      <c r="K142" s="101"/>
      <c r="L142" s="101"/>
      <c r="M142" s="101"/>
      <c r="N142" s="101"/>
      <c r="O142" s="101"/>
      <c r="P142" s="101"/>
      <c r="Q142" s="101"/>
      <c r="R142" s="101">
        <v>2</v>
      </c>
      <c r="S142" s="101"/>
      <c r="T142" s="100"/>
      <c r="U142" s="100"/>
    </row>
    <row r="143" spans="1:21" ht="14.25">
      <c r="A143" s="81" t="str">
        <f t="shared" si="5"/>
        <v>05109900</v>
      </c>
      <c r="B143" s="82">
        <f t="shared" si="5"/>
        <v>40436</v>
      </c>
      <c r="C143" s="101" t="s">
        <v>238</v>
      </c>
      <c r="D143" s="101">
        <v>992</v>
      </c>
      <c r="E143" s="101">
        <v>1</v>
      </c>
      <c r="F143" s="101">
        <v>0</v>
      </c>
      <c r="G143" s="101">
        <v>0</v>
      </c>
      <c r="H143" s="101"/>
      <c r="I143" s="101"/>
      <c r="J143" s="101"/>
      <c r="K143" s="101">
        <v>1</v>
      </c>
      <c r="L143" s="101"/>
      <c r="M143" s="101"/>
      <c r="N143" s="101"/>
      <c r="O143" s="101"/>
      <c r="P143" s="101"/>
      <c r="Q143" s="101"/>
      <c r="R143" s="101"/>
      <c r="S143" s="101"/>
      <c r="T143" s="100"/>
      <c r="U143" s="100"/>
    </row>
    <row r="144" spans="1:21" ht="14.25">
      <c r="A144" s="81" t="str">
        <f t="shared" si="5"/>
        <v>05109900</v>
      </c>
      <c r="B144" s="82">
        <f t="shared" si="5"/>
        <v>40436</v>
      </c>
      <c r="C144" s="101" t="s">
        <v>239</v>
      </c>
      <c r="D144" s="101">
        <v>978</v>
      </c>
      <c r="E144" s="101">
        <v>3</v>
      </c>
      <c r="F144" s="101">
        <v>1</v>
      </c>
      <c r="G144" s="101">
        <v>2</v>
      </c>
      <c r="H144" s="101"/>
      <c r="I144" s="101"/>
      <c r="J144" s="101"/>
      <c r="K144" s="101">
        <v>3</v>
      </c>
      <c r="L144" s="101"/>
      <c r="M144" s="101">
        <v>1</v>
      </c>
      <c r="N144" s="101"/>
      <c r="O144" s="101"/>
      <c r="P144" s="101"/>
      <c r="Q144" s="101"/>
      <c r="R144" s="101">
        <v>2</v>
      </c>
      <c r="S144" s="101"/>
      <c r="T144" s="100"/>
      <c r="U144" s="100"/>
    </row>
    <row r="145" spans="1:21" ht="14.25">
      <c r="A145" s="81" t="str">
        <f t="shared" si="5"/>
        <v>05109900</v>
      </c>
      <c r="B145" s="82">
        <f t="shared" si="5"/>
        <v>40436</v>
      </c>
      <c r="C145" s="101" t="s">
        <v>240</v>
      </c>
      <c r="D145" s="101">
        <v>1055</v>
      </c>
      <c r="E145" s="101">
        <v>11</v>
      </c>
      <c r="F145" s="101">
        <v>3</v>
      </c>
      <c r="G145" s="101">
        <v>5</v>
      </c>
      <c r="H145" s="101">
        <v>11</v>
      </c>
      <c r="I145" s="101"/>
      <c r="J145" s="101"/>
      <c r="K145" s="101"/>
      <c r="L145" s="101">
        <v>1</v>
      </c>
      <c r="M145" s="101"/>
      <c r="N145" s="101"/>
      <c r="O145" s="101">
        <v>2</v>
      </c>
      <c r="P145" s="101"/>
      <c r="Q145" s="101">
        <v>1</v>
      </c>
      <c r="R145" s="101"/>
      <c r="S145" s="101">
        <v>4</v>
      </c>
      <c r="T145" s="100"/>
      <c r="U145" s="100"/>
    </row>
    <row r="146" spans="1:21" ht="14.25">
      <c r="A146" s="81" t="str">
        <f t="shared" si="5"/>
        <v>05109900</v>
      </c>
      <c r="B146" s="82">
        <f t="shared" si="5"/>
        <v>40436</v>
      </c>
      <c r="C146" s="101" t="s">
        <v>241</v>
      </c>
      <c r="D146" s="101">
        <v>933</v>
      </c>
      <c r="E146" s="101">
        <v>215</v>
      </c>
      <c r="F146" s="101">
        <v>13</v>
      </c>
      <c r="G146" s="101">
        <v>18</v>
      </c>
      <c r="H146" s="101">
        <v>154</v>
      </c>
      <c r="I146" s="101">
        <v>3</v>
      </c>
      <c r="J146" s="101">
        <v>56</v>
      </c>
      <c r="K146" s="101">
        <v>2</v>
      </c>
      <c r="L146" s="101">
        <v>2</v>
      </c>
      <c r="M146" s="101">
        <v>4</v>
      </c>
      <c r="N146" s="101">
        <v>4</v>
      </c>
      <c r="O146" s="101">
        <v>3</v>
      </c>
      <c r="P146" s="101">
        <v>4</v>
      </c>
      <c r="Q146" s="101">
        <v>2</v>
      </c>
      <c r="R146" s="101">
        <v>2</v>
      </c>
      <c r="S146" s="101">
        <v>10</v>
      </c>
      <c r="T146" s="100"/>
      <c r="U146" s="100"/>
    </row>
    <row r="147" spans="1:21" ht="14.25">
      <c r="A147" s="81" t="str">
        <f t="shared" si="5"/>
        <v>05109900</v>
      </c>
      <c r="B147" s="82">
        <f t="shared" si="5"/>
        <v>40436</v>
      </c>
      <c r="C147" s="101" t="s">
        <v>242</v>
      </c>
      <c r="D147" s="101">
        <v>1089</v>
      </c>
      <c r="E147" s="101">
        <v>4</v>
      </c>
      <c r="F147" s="101">
        <v>1</v>
      </c>
      <c r="G147" s="101">
        <v>3</v>
      </c>
      <c r="H147" s="101"/>
      <c r="I147" s="101"/>
      <c r="J147" s="101">
        <v>2</v>
      </c>
      <c r="K147" s="101">
        <v>2</v>
      </c>
      <c r="L147" s="101"/>
      <c r="M147" s="101"/>
      <c r="N147" s="101">
        <v>1</v>
      </c>
      <c r="O147" s="101"/>
      <c r="P147" s="101">
        <v>1</v>
      </c>
      <c r="Q147" s="101">
        <v>1</v>
      </c>
      <c r="R147" s="101">
        <v>1</v>
      </c>
      <c r="S147" s="101"/>
      <c r="T147" s="100"/>
      <c r="U147" s="100"/>
    </row>
    <row r="148" spans="1:21" ht="14.25">
      <c r="A148" s="81" t="str">
        <f t="shared" si="5"/>
        <v>05109900</v>
      </c>
      <c r="B148" s="82">
        <f t="shared" si="5"/>
        <v>40436</v>
      </c>
      <c r="C148" s="101" t="s">
        <v>243</v>
      </c>
      <c r="D148" s="101">
        <v>906</v>
      </c>
      <c r="E148" s="101">
        <v>28</v>
      </c>
      <c r="F148" s="101">
        <v>19</v>
      </c>
      <c r="G148" s="101">
        <v>30</v>
      </c>
      <c r="H148" s="101">
        <v>4</v>
      </c>
      <c r="I148" s="101">
        <v>6</v>
      </c>
      <c r="J148" s="101">
        <v>8</v>
      </c>
      <c r="K148" s="101">
        <v>10</v>
      </c>
      <c r="L148" s="101">
        <v>3</v>
      </c>
      <c r="M148" s="101">
        <v>6</v>
      </c>
      <c r="N148" s="101">
        <v>7</v>
      </c>
      <c r="O148" s="101">
        <v>3</v>
      </c>
      <c r="P148" s="101">
        <v>4</v>
      </c>
      <c r="Q148" s="101">
        <v>11</v>
      </c>
      <c r="R148" s="101">
        <v>11</v>
      </c>
      <c r="S148" s="101">
        <v>4</v>
      </c>
      <c r="T148" s="100"/>
      <c r="U148" s="100"/>
    </row>
    <row r="149" spans="1:21" ht="14.25">
      <c r="A149" s="81" t="str">
        <f t="shared" si="5"/>
        <v>05109900</v>
      </c>
      <c r="B149" s="82">
        <f t="shared" si="5"/>
        <v>40436</v>
      </c>
      <c r="C149" s="101" t="s">
        <v>244</v>
      </c>
      <c r="D149" s="101">
        <v>1075</v>
      </c>
      <c r="E149" s="101">
        <v>0</v>
      </c>
      <c r="F149" s="101">
        <v>3</v>
      </c>
      <c r="G149" s="101">
        <v>0</v>
      </c>
      <c r="H149" s="101"/>
      <c r="I149" s="101"/>
      <c r="J149" s="101"/>
      <c r="K149" s="101"/>
      <c r="L149" s="101">
        <v>3</v>
      </c>
      <c r="M149" s="101"/>
      <c r="N149" s="101"/>
      <c r="O149" s="101"/>
      <c r="P149" s="101"/>
      <c r="Q149" s="101"/>
      <c r="R149" s="101"/>
      <c r="S149" s="101"/>
      <c r="T149" s="100"/>
      <c r="U149" s="100"/>
    </row>
    <row r="150" spans="1:21" ht="14.25">
      <c r="A150" s="81" t="str">
        <f t="shared" si="5"/>
        <v>05109900</v>
      </c>
      <c r="B150" s="82">
        <f t="shared" si="5"/>
        <v>40436</v>
      </c>
      <c r="C150" s="101" t="s">
        <v>182</v>
      </c>
      <c r="D150" s="101">
        <v>1052</v>
      </c>
      <c r="E150" s="101">
        <v>5</v>
      </c>
      <c r="F150" s="101">
        <v>2</v>
      </c>
      <c r="G150" s="101">
        <v>2</v>
      </c>
      <c r="H150" s="101"/>
      <c r="I150" s="101">
        <v>1</v>
      </c>
      <c r="J150" s="101">
        <v>1</v>
      </c>
      <c r="K150" s="101">
        <v>3</v>
      </c>
      <c r="L150" s="101">
        <v>1</v>
      </c>
      <c r="M150" s="101">
        <v>1</v>
      </c>
      <c r="N150" s="101"/>
      <c r="O150" s="101"/>
      <c r="P150" s="101">
        <v>1</v>
      </c>
      <c r="Q150" s="101"/>
      <c r="R150" s="101"/>
      <c r="S150" s="101">
        <v>1</v>
      </c>
      <c r="T150" s="100"/>
      <c r="U150" s="100"/>
    </row>
    <row r="151" spans="1:21" ht="14.25">
      <c r="A151" s="81" t="str">
        <f t="shared" si="5"/>
        <v>05109900</v>
      </c>
      <c r="B151" s="82">
        <f t="shared" si="5"/>
        <v>40436</v>
      </c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0"/>
      <c r="U151" s="100"/>
    </row>
    <row r="152" spans="1:21" ht="14.25">
      <c r="A152" s="81" t="str">
        <f t="shared" si="5"/>
        <v>05109900</v>
      </c>
      <c r="B152" s="82">
        <f t="shared" si="5"/>
        <v>40436</v>
      </c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0"/>
      <c r="U152" s="100"/>
    </row>
    <row r="153" spans="1:21" ht="14.25">
      <c r="A153" s="81" t="str">
        <f t="shared" si="5"/>
        <v>05109900</v>
      </c>
      <c r="B153" s="82">
        <f t="shared" si="5"/>
        <v>40436</v>
      </c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0"/>
      <c r="U153" s="100"/>
    </row>
    <row r="154" spans="1:21" ht="14.25">
      <c r="A154" s="81" t="str">
        <f aca="true" t="shared" si="6" ref="A154:B185">+A$88</f>
        <v>05109900</v>
      </c>
      <c r="B154" s="82">
        <f t="shared" si="6"/>
        <v>40436</v>
      </c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0"/>
      <c r="U154" s="100"/>
    </row>
    <row r="155" spans="1:21" ht="14.25">
      <c r="A155" s="81" t="str">
        <f t="shared" si="6"/>
        <v>05109900</v>
      </c>
      <c r="B155" s="82">
        <f t="shared" si="6"/>
        <v>40436</v>
      </c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0"/>
      <c r="U155" s="100"/>
    </row>
    <row r="156" spans="1:21" ht="14.25">
      <c r="A156" s="81" t="str">
        <f t="shared" si="6"/>
        <v>05109900</v>
      </c>
      <c r="B156" s="82">
        <f t="shared" si="6"/>
        <v>40436</v>
      </c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0"/>
      <c r="U156" s="100"/>
    </row>
    <row r="157" spans="1:21" ht="14.25">
      <c r="A157" s="81" t="str">
        <f t="shared" si="6"/>
        <v>05109900</v>
      </c>
      <c r="B157" s="82">
        <f t="shared" si="6"/>
        <v>40436</v>
      </c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0"/>
      <c r="U157" s="100"/>
    </row>
    <row r="158" spans="1:21" ht="14.25">
      <c r="A158" s="81" t="str">
        <f t="shared" si="6"/>
        <v>05109900</v>
      </c>
      <c r="B158" s="82">
        <f t="shared" si="6"/>
        <v>40436</v>
      </c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0"/>
      <c r="U158" s="100"/>
    </row>
    <row r="159" spans="1:21" ht="14.25">
      <c r="A159" s="81" t="str">
        <f t="shared" si="6"/>
        <v>05109900</v>
      </c>
      <c r="B159" s="82">
        <f t="shared" si="6"/>
        <v>40436</v>
      </c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0"/>
      <c r="U159" s="100"/>
    </row>
    <row r="160" spans="1:21" ht="14.25">
      <c r="A160" s="81" t="str">
        <f t="shared" si="6"/>
        <v>05109900</v>
      </c>
      <c r="B160" s="82">
        <f t="shared" si="6"/>
        <v>40436</v>
      </c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0"/>
      <c r="U160" s="100"/>
    </row>
    <row r="161" spans="1:21" ht="14.25">
      <c r="A161" s="81" t="str">
        <f t="shared" si="6"/>
        <v>05109900</v>
      </c>
      <c r="B161" s="82">
        <f t="shared" si="6"/>
        <v>40436</v>
      </c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0"/>
      <c r="U161" s="100"/>
    </row>
    <row r="162" spans="1:21" ht="14.25">
      <c r="A162" s="81" t="str">
        <f t="shared" si="6"/>
        <v>05109900</v>
      </c>
      <c r="B162" s="82">
        <f t="shared" si="6"/>
        <v>40436</v>
      </c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0"/>
      <c r="U162" s="100"/>
    </row>
    <row r="163" spans="1:21" ht="14.25">
      <c r="A163" s="81" t="str">
        <f t="shared" si="6"/>
        <v>05109900</v>
      </c>
      <c r="B163" s="82">
        <f t="shared" si="6"/>
        <v>40436</v>
      </c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0"/>
      <c r="U163" s="100"/>
    </row>
    <row r="164" spans="1:21" ht="14.25">
      <c r="A164" s="81" t="str">
        <f t="shared" si="6"/>
        <v>05109900</v>
      </c>
      <c r="B164" s="82">
        <f t="shared" si="6"/>
        <v>40436</v>
      </c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0"/>
      <c r="U164" s="100"/>
    </row>
    <row r="165" spans="1:21" ht="14.25">
      <c r="A165" s="81" t="str">
        <f t="shared" si="6"/>
        <v>05109900</v>
      </c>
      <c r="B165" s="82">
        <f t="shared" si="6"/>
        <v>40436</v>
      </c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0"/>
      <c r="U165" s="100"/>
    </row>
    <row r="166" spans="1:21" ht="14.25">
      <c r="A166" s="81" t="str">
        <f t="shared" si="6"/>
        <v>05109900</v>
      </c>
      <c r="B166" s="82">
        <f t="shared" si="6"/>
        <v>40436</v>
      </c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0"/>
      <c r="U166" s="100"/>
    </row>
    <row r="167" spans="1:21" ht="14.25">
      <c r="A167" s="81" t="str">
        <f t="shared" si="6"/>
        <v>05109900</v>
      </c>
      <c r="B167" s="82">
        <f t="shared" si="6"/>
        <v>40436</v>
      </c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0"/>
      <c r="U167" s="100"/>
    </row>
    <row r="168" spans="1:21" ht="14.25">
      <c r="A168" s="81" t="str">
        <f t="shared" si="6"/>
        <v>05109900</v>
      </c>
      <c r="B168" s="82">
        <f t="shared" si="6"/>
        <v>40436</v>
      </c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0"/>
      <c r="U168" s="100"/>
    </row>
    <row r="169" spans="1:21" ht="14.25">
      <c r="A169" s="81" t="str">
        <f t="shared" si="6"/>
        <v>05109900</v>
      </c>
      <c r="B169" s="82">
        <f t="shared" si="6"/>
        <v>40436</v>
      </c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0"/>
      <c r="U169" s="100"/>
    </row>
    <row r="170" spans="1:21" ht="14.25">
      <c r="A170" s="81" t="str">
        <f t="shared" si="6"/>
        <v>05109900</v>
      </c>
      <c r="B170" s="82">
        <f t="shared" si="6"/>
        <v>40436</v>
      </c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0"/>
      <c r="U170" s="100"/>
    </row>
    <row r="171" spans="1:21" ht="14.25">
      <c r="A171" s="81" t="str">
        <f t="shared" si="6"/>
        <v>05109900</v>
      </c>
      <c r="B171" s="82">
        <f t="shared" si="6"/>
        <v>40436</v>
      </c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0"/>
      <c r="U171" s="100"/>
    </row>
    <row r="172" spans="1:21" ht="14.25">
      <c r="A172" s="81" t="str">
        <f t="shared" si="6"/>
        <v>05109900</v>
      </c>
      <c r="B172" s="82">
        <f t="shared" si="6"/>
        <v>40436</v>
      </c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0"/>
      <c r="U172" s="100"/>
    </row>
    <row r="173" spans="1:21" ht="14.25">
      <c r="A173" s="81" t="str">
        <f t="shared" si="6"/>
        <v>05109900</v>
      </c>
      <c r="B173" s="82">
        <f t="shared" si="6"/>
        <v>40436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0"/>
      <c r="U173" s="100"/>
    </row>
    <row r="174" spans="1:21" ht="14.25">
      <c r="A174" s="81" t="str">
        <f t="shared" si="6"/>
        <v>05109900</v>
      </c>
      <c r="B174" s="82">
        <f t="shared" si="6"/>
        <v>40436</v>
      </c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0"/>
      <c r="U174" s="100"/>
    </row>
    <row r="175" spans="1:21" ht="14.25">
      <c r="A175" s="81" t="str">
        <f t="shared" si="6"/>
        <v>05109900</v>
      </c>
      <c r="B175" s="82">
        <f t="shared" si="6"/>
        <v>40436</v>
      </c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0"/>
      <c r="U175" s="100"/>
    </row>
    <row r="176" spans="1:21" ht="14.25">
      <c r="A176" s="81" t="str">
        <f t="shared" si="6"/>
        <v>05109900</v>
      </c>
      <c r="B176" s="82">
        <f t="shared" si="6"/>
        <v>40436</v>
      </c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0"/>
      <c r="U176" s="100"/>
    </row>
    <row r="177" spans="1:21" ht="14.25">
      <c r="A177" s="81" t="str">
        <f t="shared" si="6"/>
        <v>05109900</v>
      </c>
      <c r="B177" s="82">
        <f t="shared" si="6"/>
        <v>40436</v>
      </c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0"/>
      <c r="U177" s="100"/>
    </row>
    <row r="178" spans="1:21" ht="14.25">
      <c r="A178" s="81" t="str">
        <f t="shared" si="6"/>
        <v>05109900</v>
      </c>
      <c r="B178" s="82">
        <f t="shared" si="6"/>
        <v>40436</v>
      </c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0"/>
      <c r="U178" s="100"/>
    </row>
    <row r="179" spans="1:21" ht="14.25">
      <c r="A179" s="81" t="str">
        <f t="shared" si="6"/>
        <v>05109900</v>
      </c>
      <c r="B179" s="82">
        <f t="shared" si="6"/>
        <v>40436</v>
      </c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0"/>
      <c r="U179" s="100"/>
    </row>
    <row r="180" spans="1:21" ht="14.25">
      <c r="A180" s="81" t="str">
        <f t="shared" si="6"/>
        <v>05109900</v>
      </c>
      <c r="B180" s="82">
        <f t="shared" si="6"/>
        <v>40436</v>
      </c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0"/>
      <c r="U180" s="100"/>
    </row>
    <row r="181" spans="1:21" ht="14.25">
      <c r="A181" s="81" t="str">
        <f t="shared" si="6"/>
        <v>05109900</v>
      </c>
      <c r="B181" s="82">
        <f t="shared" si="6"/>
        <v>40436</v>
      </c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0"/>
      <c r="U181" s="100"/>
    </row>
    <row r="182" spans="1:21" ht="14.25">
      <c r="A182" s="81" t="str">
        <f t="shared" si="6"/>
        <v>05109900</v>
      </c>
      <c r="B182" s="82">
        <f t="shared" si="6"/>
        <v>40436</v>
      </c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0"/>
      <c r="U182" s="100"/>
    </row>
    <row r="183" spans="1:21" ht="14.25">
      <c r="A183" s="81" t="str">
        <f t="shared" si="6"/>
        <v>05109900</v>
      </c>
      <c r="B183" s="82">
        <f t="shared" si="6"/>
        <v>40436</v>
      </c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0"/>
      <c r="U183" s="100"/>
    </row>
    <row r="184" spans="1:21" ht="14.25">
      <c r="A184" s="81" t="str">
        <f t="shared" si="6"/>
        <v>05109900</v>
      </c>
      <c r="B184" s="82">
        <f t="shared" si="6"/>
        <v>40436</v>
      </c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0"/>
      <c r="U184" s="100"/>
    </row>
    <row r="185" spans="1:21" ht="14.25">
      <c r="A185" s="81" t="str">
        <f t="shared" si="6"/>
        <v>05109900</v>
      </c>
      <c r="B185" s="82">
        <f t="shared" si="6"/>
        <v>40436</v>
      </c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0"/>
      <c r="U185" s="100"/>
    </row>
    <row r="186" spans="1:21" ht="14.25">
      <c r="A186" s="81" t="str">
        <f aca="true" t="shared" si="7" ref="A186:B217">+A$88</f>
        <v>05109900</v>
      </c>
      <c r="B186" s="82">
        <f t="shared" si="7"/>
        <v>40436</v>
      </c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0"/>
      <c r="U186" s="100"/>
    </row>
    <row r="187" spans="1:21" ht="14.25">
      <c r="A187" s="81" t="str">
        <f t="shared" si="7"/>
        <v>05109900</v>
      </c>
      <c r="B187" s="82">
        <f t="shared" si="7"/>
        <v>40436</v>
      </c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0"/>
      <c r="U187" s="100"/>
    </row>
    <row r="188" spans="1:21" ht="14.25">
      <c r="A188" s="81" t="str">
        <f t="shared" si="7"/>
        <v>05109900</v>
      </c>
      <c r="B188" s="82">
        <f t="shared" si="7"/>
        <v>40436</v>
      </c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0"/>
      <c r="U188" s="100"/>
    </row>
    <row r="189" spans="1:21" ht="14.25">
      <c r="A189" s="81" t="str">
        <f t="shared" si="7"/>
        <v>05109900</v>
      </c>
      <c r="B189" s="82">
        <f t="shared" si="7"/>
        <v>40436</v>
      </c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0"/>
      <c r="U189" s="100"/>
    </row>
    <row r="190" spans="1:21" ht="14.25">
      <c r="A190" s="81" t="str">
        <f t="shared" si="7"/>
        <v>05109900</v>
      </c>
      <c r="B190" s="82">
        <f t="shared" si="7"/>
        <v>40436</v>
      </c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0"/>
      <c r="U190" s="100"/>
    </row>
    <row r="191" spans="1:21" ht="14.25">
      <c r="A191" s="81" t="str">
        <f t="shared" si="7"/>
        <v>05109900</v>
      </c>
      <c r="B191" s="82">
        <f t="shared" si="7"/>
        <v>40436</v>
      </c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0"/>
      <c r="U191" s="100"/>
    </row>
    <row r="192" spans="1:21" ht="14.25">
      <c r="A192" s="81" t="str">
        <f t="shared" si="7"/>
        <v>05109900</v>
      </c>
      <c r="B192" s="82">
        <f t="shared" si="7"/>
        <v>40436</v>
      </c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0"/>
      <c r="U192" s="100"/>
    </row>
    <row r="193" spans="1:21" ht="14.25">
      <c r="A193" s="81" t="str">
        <f t="shared" si="7"/>
        <v>05109900</v>
      </c>
      <c r="B193" s="82">
        <f t="shared" si="7"/>
        <v>40436</v>
      </c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0"/>
      <c r="U193" s="100"/>
    </row>
    <row r="194" spans="1:21" ht="14.25">
      <c r="A194" s="81" t="str">
        <f t="shared" si="7"/>
        <v>05109900</v>
      </c>
      <c r="B194" s="82">
        <f t="shared" si="7"/>
        <v>40436</v>
      </c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0"/>
      <c r="U194" s="100"/>
    </row>
    <row r="195" spans="1:21" ht="14.25">
      <c r="A195" s="81" t="str">
        <f t="shared" si="7"/>
        <v>05109900</v>
      </c>
      <c r="B195" s="82">
        <f t="shared" si="7"/>
        <v>40436</v>
      </c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0"/>
      <c r="U195" s="100"/>
    </row>
    <row r="196" spans="1:21" ht="14.25">
      <c r="A196" s="81" t="str">
        <f t="shared" si="7"/>
        <v>05109900</v>
      </c>
      <c r="B196" s="82">
        <f t="shared" si="7"/>
        <v>40436</v>
      </c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0"/>
      <c r="U196" s="100"/>
    </row>
    <row r="197" spans="1:21" ht="14.25">
      <c r="A197" s="81" t="str">
        <f t="shared" si="7"/>
        <v>05109900</v>
      </c>
      <c r="B197" s="82">
        <f t="shared" si="7"/>
        <v>40436</v>
      </c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0"/>
      <c r="U197" s="100"/>
    </row>
    <row r="198" spans="1:21" ht="14.25">
      <c r="A198" s="81" t="str">
        <f t="shared" si="7"/>
        <v>05109900</v>
      </c>
      <c r="B198" s="82">
        <f t="shared" si="7"/>
        <v>40436</v>
      </c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0"/>
      <c r="U198" s="100"/>
    </row>
    <row r="199" spans="1:21" ht="14.25">
      <c r="A199" s="81" t="str">
        <f t="shared" si="7"/>
        <v>05109900</v>
      </c>
      <c r="B199" s="82">
        <f t="shared" si="7"/>
        <v>40436</v>
      </c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0"/>
      <c r="U199" s="100"/>
    </row>
    <row r="200" spans="1:21" ht="14.25">
      <c r="A200" s="81" t="str">
        <f t="shared" si="7"/>
        <v>05109900</v>
      </c>
      <c r="B200" s="82">
        <f t="shared" si="7"/>
        <v>40436</v>
      </c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0"/>
      <c r="U200" s="100"/>
    </row>
    <row r="201" spans="1:21" ht="14.25">
      <c r="A201" s="81" t="str">
        <f t="shared" si="7"/>
        <v>05109900</v>
      </c>
      <c r="B201" s="82">
        <f t="shared" si="7"/>
        <v>40436</v>
      </c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0"/>
      <c r="U201" s="100"/>
    </row>
    <row r="202" spans="1:21" ht="14.25">
      <c r="A202" s="81" t="str">
        <f t="shared" si="7"/>
        <v>05109900</v>
      </c>
      <c r="B202" s="82">
        <f t="shared" si="7"/>
        <v>40436</v>
      </c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0"/>
      <c r="U202" s="100"/>
    </row>
    <row r="203" spans="1:21" ht="14.25">
      <c r="A203" s="81" t="str">
        <f t="shared" si="7"/>
        <v>05109900</v>
      </c>
      <c r="B203" s="82">
        <f t="shared" si="7"/>
        <v>40436</v>
      </c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0"/>
      <c r="U203" s="100"/>
    </row>
    <row r="204" spans="1:21" ht="14.25">
      <c r="A204" s="81" t="str">
        <f t="shared" si="7"/>
        <v>05109900</v>
      </c>
      <c r="B204" s="82">
        <f t="shared" si="7"/>
        <v>40436</v>
      </c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0"/>
      <c r="U204" s="100"/>
    </row>
    <row r="205" spans="1:21" ht="14.25">
      <c r="A205" s="81" t="str">
        <f t="shared" si="7"/>
        <v>05109900</v>
      </c>
      <c r="B205" s="82">
        <f t="shared" si="7"/>
        <v>40436</v>
      </c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0"/>
      <c r="U205" s="100"/>
    </row>
    <row r="206" spans="1:21" ht="14.25">
      <c r="A206" s="81" t="str">
        <f t="shared" si="7"/>
        <v>05109900</v>
      </c>
      <c r="B206" s="82">
        <f t="shared" si="7"/>
        <v>40436</v>
      </c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0"/>
      <c r="U206" s="100"/>
    </row>
    <row r="207" spans="1:21" ht="14.25">
      <c r="A207" s="81" t="str">
        <f t="shared" si="7"/>
        <v>05109900</v>
      </c>
      <c r="B207" s="82">
        <f t="shared" si="7"/>
        <v>40436</v>
      </c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0"/>
      <c r="U207" s="100"/>
    </row>
    <row r="208" spans="1:21" ht="14.25">
      <c r="A208" s="81" t="str">
        <f t="shared" si="7"/>
        <v>05109900</v>
      </c>
      <c r="B208" s="82">
        <f t="shared" si="7"/>
        <v>40436</v>
      </c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0"/>
      <c r="U208" s="100"/>
    </row>
    <row r="209" spans="1:21" ht="14.25">
      <c r="A209" s="81" t="str">
        <f t="shared" si="7"/>
        <v>05109900</v>
      </c>
      <c r="B209" s="82">
        <f t="shared" si="7"/>
        <v>40436</v>
      </c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0"/>
      <c r="U209" s="100"/>
    </row>
    <row r="210" spans="1:21" ht="14.25">
      <c r="A210" s="81" t="str">
        <f t="shared" si="7"/>
        <v>05109900</v>
      </c>
      <c r="B210" s="82">
        <f t="shared" si="7"/>
        <v>40436</v>
      </c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0"/>
      <c r="U210" s="100"/>
    </row>
    <row r="211" spans="1:21" ht="14.25">
      <c r="A211" s="81" t="str">
        <f t="shared" si="7"/>
        <v>05109900</v>
      </c>
      <c r="B211" s="82">
        <f t="shared" si="7"/>
        <v>40436</v>
      </c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0"/>
      <c r="U211" s="100"/>
    </row>
    <row r="212" spans="1:21" ht="14.25">
      <c r="A212" s="81" t="str">
        <f t="shared" si="7"/>
        <v>05109900</v>
      </c>
      <c r="B212" s="82">
        <f t="shared" si="7"/>
        <v>40436</v>
      </c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0"/>
      <c r="U212" s="100"/>
    </row>
    <row r="213" spans="1:21" ht="14.25">
      <c r="A213" s="81" t="str">
        <f t="shared" si="7"/>
        <v>05109900</v>
      </c>
      <c r="B213" s="82">
        <f t="shared" si="7"/>
        <v>40436</v>
      </c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0"/>
      <c r="U213" s="100"/>
    </row>
    <row r="214" spans="1:21" ht="14.25">
      <c r="A214" s="81" t="str">
        <f t="shared" si="7"/>
        <v>05109900</v>
      </c>
      <c r="B214" s="82">
        <f t="shared" si="7"/>
        <v>40436</v>
      </c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0"/>
      <c r="U214" s="100"/>
    </row>
    <row r="215" spans="1:21" ht="14.25">
      <c r="A215" s="81" t="str">
        <f t="shared" si="7"/>
        <v>05109900</v>
      </c>
      <c r="B215" s="82">
        <f t="shared" si="7"/>
        <v>40436</v>
      </c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0"/>
      <c r="U215" s="100"/>
    </row>
    <row r="216" spans="1:21" ht="14.25">
      <c r="A216" s="81" t="str">
        <f t="shared" si="7"/>
        <v>05109900</v>
      </c>
      <c r="B216" s="82">
        <f t="shared" si="7"/>
        <v>40436</v>
      </c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0"/>
      <c r="U216" s="100"/>
    </row>
    <row r="217" spans="1:21" ht="14.25">
      <c r="A217" s="81" t="str">
        <f t="shared" si="7"/>
        <v>05109900</v>
      </c>
      <c r="B217" s="82">
        <f t="shared" si="7"/>
        <v>40436</v>
      </c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0"/>
      <c r="U217" s="100"/>
    </row>
    <row r="218" spans="1:21" ht="14.25">
      <c r="A218" s="81" t="str">
        <f aca="true" t="shared" si="8" ref="A218:B243">+A$88</f>
        <v>05109900</v>
      </c>
      <c r="B218" s="82">
        <f t="shared" si="8"/>
        <v>40436</v>
      </c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0"/>
      <c r="U218" s="100"/>
    </row>
    <row r="219" spans="1:21" ht="14.25">
      <c r="A219" s="81" t="str">
        <f t="shared" si="8"/>
        <v>05109900</v>
      </c>
      <c r="B219" s="82">
        <f t="shared" si="8"/>
        <v>40436</v>
      </c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0"/>
      <c r="U219" s="100"/>
    </row>
    <row r="220" spans="1:21" ht="14.25">
      <c r="A220" s="81" t="str">
        <f t="shared" si="8"/>
        <v>05109900</v>
      </c>
      <c r="B220" s="82">
        <f t="shared" si="8"/>
        <v>40436</v>
      </c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0"/>
      <c r="U220" s="100"/>
    </row>
    <row r="221" spans="1:21" ht="14.25">
      <c r="A221" s="81" t="str">
        <f t="shared" si="8"/>
        <v>05109900</v>
      </c>
      <c r="B221" s="82">
        <f t="shared" si="8"/>
        <v>40436</v>
      </c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0"/>
      <c r="U221" s="100"/>
    </row>
    <row r="222" spans="1:21" ht="14.25">
      <c r="A222" s="81" t="str">
        <f t="shared" si="8"/>
        <v>05109900</v>
      </c>
      <c r="B222" s="82">
        <f t="shared" si="8"/>
        <v>40436</v>
      </c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0"/>
      <c r="U222" s="100"/>
    </row>
    <row r="223" spans="1:21" ht="14.25">
      <c r="A223" s="81" t="str">
        <f t="shared" si="8"/>
        <v>05109900</v>
      </c>
      <c r="B223" s="82">
        <f t="shared" si="8"/>
        <v>40436</v>
      </c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0"/>
      <c r="U223" s="100"/>
    </row>
    <row r="224" spans="1:21" ht="14.25">
      <c r="A224" s="81" t="str">
        <f t="shared" si="8"/>
        <v>05109900</v>
      </c>
      <c r="B224" s="82">
        <f t="shared" si="8"/>
        <v>40436</v>
      </c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0"/>
      <c r="U224" s="100"/>
    </row>
    <row r="225" spans="1:21" ht="14.25">
      <c r="A225" s="81" t="str">
        <f t="shared" si="8"/>
        <v>05109900</v>
      </c>
      <c r="B225" s="82">
        <f t="shared" si="8"/>
        <v>40436</v>
      </c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0"/>
      <c r="U225" s="100"/>
    </row>
    <row r="226" spans="1:21" ht="14.25">
      <c r="A226" s="81" t="str">
        <f t="shared" si="8"/>
        <v>05109900</v>
      </c>
      <c r="B226" s="82">
        <f t="shared" si="8"/>
        <v>40436</v>
      </c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0"/>
      <c r="U226" s="100"/>
    </row>
    <row r="227" spans="1:21" ht="14.25">
      <c r="A227" s="81" t="str">
        <f t="shared" si="8"/>
        <v>05109900</v>
      </c>
      <c r="B227" s="82">
        <f t="shared" si="8"/>
        <v>40436</v>
      </c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0"/>
      <c r="U227" s="100"/>
    </row>
    <row r="228" spans="1:21" ht="14.25">
      <c r="A228" s="81" t="str">
        <f t="shared" si="8"/>
        <v>05109900</v>
      </c>
      <c r="B228" s="82">
        <f t="shared" si="8"/>
        <v>40436</v>
      </c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0"/>
      <c r="U228" s="100"/>
    </row>
    <row r="229" spans="1:21" ht="14.25">
      <c r="A229" s="81" t="str">
        <f t="shared" si="8"/>
        <v>05109900</v>
      </c>
      <c r="B229" s="82">
        <f t="shared" si="8"/>
        <v>40436</v>
      </c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0"/>
      <c r="U229" s="100"/>
    </row>
    <row r="230" spans="1:21" ht="14.25">
      <c r="A230" s="81" t="str">
        <f t="shared" si="8"/>
        <v>05109900</v>
      </c>
      <c r="B230" s="82">
        <f t="shared" si="8"/>
        <v>40436</v>
      </c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0"/>
      <c r="U230" s="100"/>
    </row>
    <row r="231" spans="1:21" ht="14.25">
      <c r="A231" s="81" t="str">
        <f t="shared" si="8"/>
        <v>05109900</v>
      </c>
      <c r="B231" s="82">
        <f t="shared" si="8"/>
        <v>40436</v>
      </c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0"/>
      <c r="U231" s="100"/>
    </row>
    <row r="232" spans="1:21" ht="14.25">
      <c r="A232" s="81" t="str">
        <f t="shared" si="8"/>
        <v>05109900</v>
      </c>
      <c r="B232" s="82">
        <f t="shared" si="8"/>
        <v>40436</v>
      </c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0"/>
      <c r="U232" s="100"/>
    </row>
    <row r="233" spans="1:21" ht="14.25">
      <c r="A233" s="81" t="str">
        <f t="shared" si="8"/>
        <v>05109900</v>
      </c>
      <c r="B233" s="82">
        <f t="shared" si="8"/>
        <v>40436</v>
      </c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0"/>
      <c r="U233" s="100"/>
    </row>
    <row r="234" spans="1:21" ht="14.25">
      <c r="A234" s="81" t="str">
        <f t="shared" si="8"/>
        <v>05109900</v>
      </c>
      <c r="B234" s="82">
        <f t="shared" si="8"/>
        <v>40436</v>
      </c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0"/>
      <c r="U234" s="100"/>
    </row>
    <row r="235" spans="1:21" ht="14.25">
      <c r="A235" s="81" t="str">
        <f t="shared" si="8"/>
        <v>05109900</v>
      </c>
      <c r="B235" s="82">
        <f t="shared" si="8"/>
        <v>40436</v>
      </c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0"/>
      <c r="U235" s="100"/>
    </row>
    <row r="236" spans="1:21" ht="14.25">
      <c r="A236" s="81" t="str">
        <f t="shared" si="8"/>
        <v>05109900</v>
      </c>
      <c r="B236" s="82">
        <f t="shared" si="8"/>
        <v>40436</v>
      </c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0"/>
      <c r="U236" s="100"/>
    </row>
    <row r="237" spans="1:21" ht="14.25">
      <c r="A237" s="81" t="str">
        <f t="shared" si="8"/>
        <v>05109900</v>
      </c>
      <c r="B237" s="82">
        <f t="shared" si="8"/>
        <v>40436</v>
      </c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0"/>
      <c r="U237" s="100"/>
    </row>
    <row r="238" spans="1:21" ht="14.25">
      <c r="A238" s="81" t="str">
        <f t="shared" si="8"/>
        <v>05109900</v>
      </c>
      <c r="B238" s="82">
        <f t="shared" si="8"/>
        <v>40436</v>
      </c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0"/>
      <c r="U238" s="100"/>
    </row>
    <row r="239" spans="1:21" ht="14.25">
      <c r="A239" s="81" t="str">
        <f t="shared" si="8"/>
        <v>05109900</v>
      </c>
      <c r="B239" s="82">
        <f t="shared" si="8"/>
        <v>40436</v>
      </c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0"/>
      <c r="U239" s="100"/>
    </row>
    <row r="240" spans="1:21" ht="14.25">
      <c r="A240" s="81" t="str">
        <f t="shared" si="8"/>
        <v>05109900</v>
      </c>
      <c r="B240" s="82">
        <f t="shared" si="8"/>
        <v>40436</v>
      </c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0"/>
      <c r="U240" s="100"/>
    </row>
    <row r="241" spans="1:21" ht="14.25">
      <c r="A241" s="81" t="str">
        <f t="shared" si="8"/>
        <v>05109900</v>
      </c>
      <c r="B241" s="82">
        <f t="shared" si="8"/>
        <v>40436</v>
      </c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0"/>
      <c r="U241" s="100"/>
    </row>
    <row r="242" spans="1:21" ht="14.25">
      <c r="A242" s="81" t="str">
        <f t="shared" si="8"/>
        <v>05109900</v>
      </c>
      <c r="B242" s="82">
        <f t="shared" si="8"/>
        <v>40436</v>
      </c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0"/>
      <c r="U242" s="100"/>
    </row>
    <row r="243" spans="1:21" ht="14.25">
      <c r="A243" s="81" t="str">
        <f t="shared" si="8"/>
        <v>05109900</v>
      </c>
      <c r="B243" s="82">
        <f t="shared" si="8"/>
        <v>40436</v>
      </c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0"/>
      <c r="U243" s="100"/>
    </row>
    <row r="244" spans="3:21" ht="14.25"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0"/>
      <c r="U244" s="100"/>
    </row>
    <row r="245" spans="3:21" ht="14.25"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0"/>
      <c r="U245" s="100"/>
    </row>
    <row r="246" spans="3:21" ht="14.25"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0"/>
      <c r="U246" s="100"/>
    </row>
    <row r="247" spans="3:21" ht="14.25"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0"/>
      <c r="U247" s="100"/>
    </row>
    <row r="248" spans="3:21" ht="14.25"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0"/>
      <c r="U248" s="100"/>
    </row>
    <row r="249" spans="3:21" ht="14.25"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0"/>
      <c r="U249" s="100"/>
    </row>
    <row r="250" spans="3:21" ht="14.25"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0"/>
      <c r="U250" s="100"/>
    </row>
    <row r="251" spans="3:21" ht="14.25"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0"/>
      <c r="U251" s="100"/>
    </row>
    <row r="252" spans="3:21" ht="14.25"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0"/>
      <c r="U252" s="100"/>
    </row>
    <row r="253" spans="3:21" ht="14.25"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0"/>
      <c r="U253" s="100"/>
    </row>
    <row r="254" spans="3:21" ht="14.25"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0"/>
      <c r="U254" s="100"/>
    </row>
    <row r="255" spans="3:21" ht="14.25"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0"/>
      <c r="U255" s="100"/>
    </row>
    <row r="256" spans="3:21" ht="14.25"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0"/>
      <c r="U256" s="100"/>
    </row>
    <row r="257" spans="3:21" ht="14.25"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0"/>
      <c r="U257" s="100"/>
    </row>
    <row r="258" spans="3:21" ht="14.25"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0"/>
      <c r="U258" s="100"/>
    </row>
    <row r="259" spans="3:21" ht="14.25"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0"/>
      <c r="U259" s="100"/>
    </row>
    <row r="260" spans="3:21" ht="14.25"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0"/>
      <c r="U260" s="100"/>
    </row>
    <row r="261" spans="3:21" ht="14.25"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0"/>
      <c r="U261" s="100"/>
    </row>
    <row r="262" spans="3:21" ht="14.25"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0"/>
      <c r="U262" s="100"/>
    </row>
    <row r="263" spans="3:21" ht="14.25"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0"/>
      <c r="U263" s="100"/>
    </row>
    <row r="264" spans="3:21" ht="14.25"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0"/>
      <c r="U264" s="100"/>
    </row>
    <row r="265" spans="3:21" ht="14.25"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0"/>
      <c r="U265" s="100"/>
    </row>
    <row r="266" spans="3:21" ht="14.25"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0"/>
      <c r="U266" s="100"/>
    </row>
    <row r="267" spans="3:21" ht="14.25"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0"/>
      <c r="U267" s="100"/>
    </row>
    <row r="268" spans="3:21" ht="14.25"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0"/>
      <c r="U268" s="100"/>
    </row>
    <row r="269" spans="3:21" ht="14.25"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0"/>
      <c r="U269" s="100"/>
    </row>
    <row r="270" spans="3:21" ht="14.25"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0"/>
      <c r="U270" s="100"/>
    </row>
    <row r="271" spans="3:21" ht="14.25"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0"/>
      <c r="U271" s="100"/>
    </row>
    <row r="272" spans="3:21" ht="14.25"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0"/>
      <c r="U272" s="100"/>
    </row>
    <row r="273" spans="3:21" ht="14.25"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0"/>
      <c r="U273" s="100"/>
    </row>
    <row r="274" spans="3:21" ht="14.25"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0"/>
      <c r="U274" s="100"/>
    </row>
    <row r="275" spans="3:21" ht="14.25"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0"/>
      <c r="U275" s="100"/>
    </row>
    <row r="276" spans="3:21" ht="14.25"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0"/>
      <c r="U276" s="100"/>
    </row>
    <row r="277" spans="3:21" ht="12.75">
      <c r="C277" s="90"/>
      <c r="D277" s="90"/>
      <c r="E277" s="90"/>
      <c r="F277" s="91"/>
      <c r="G277" s="91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100"/>
      <c r="U277" s="100"/>
    </row>
    <row r="278" spans="3:21" ht="12.75">
      <c r="C278" s="90"/>
      <c r="D278" s="90"/>
      <c r="E278" s="90"/>
      <c r="F278" s="91"/>
      <c r="G278" s="91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100"/>
      <c r="U278" s="100"/>
    </row>
    <row r="279" spans="3:21" ht="12.75">
      <c r="C279" s="90"/>
      <c r="D279" s="90"/>
      <c r="E279" s="90"/>
      <c r="F279" s="91"/>
      <c r="G279" s="91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100"/>
      <c r="U279" s="100"/>
    </row>
    <row r="280" spans="3:21" ht="12.75">
      <c r="C280" s="90"/>
      <c r="D280" s="90"/>
      <c r="E280" s="90"/>
      <c r="F280" s="91"/>
      <c r="G280" s="91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100"/>
      <c r="U280" s="100"/>
    </row>
    <row r="281" spans="3:21" ht="12.75">
      <c r="C281" s="90"/>
      <c r="D281" s="90"/>
      <c r="E281" s="90"/>
      <c r="F281" s="91"/>
      <c r="G281" s="91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100"/>
      <c r="U281" s="100"/>
    </row>
    <row r="282" spans="3:21" ht="12.75">
      <c r="C282" s="90"/>
      <c r="D282" s="90"/>
      <c r="E282" s="90"/>
      <c r="F282" s="91"/>
      <c r="G282" s="91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100"/>
      <c r="U282" s="100"/>
    </row>
    <row r="283" spans="3:21" ht="12.75">
      <c r="C283" s="90"/>
      <c r="D283" s="90"/>
      <c r="E283" s="90"/>
      <c r="F283" s="91"/>
      <c r="G283" s="91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100"/>
      <c r="U283" s="100"/>
    </row>
    <row r="284" spans="3:21" ht="12.75">
      <c r="C284" s="90"/>
      <c r="D284" s="90"/>
      <c r="E284" s="90"/>
      <c r="F284" s="91"/>
      <c r="G284" s="91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100"/>
      <c r="U284" s="100"/>
    </row>
    <row r="285" spans="3:21" ht="12.75">
      <c r="C285" s="90"/>
      <c r="D285" s="90"/>
      <c r="E285" s="90"/>
      <c r="F285" s="91"/>
      <c r="G285" s="91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100"/>
      <c r="U285" s="100"/>
    </row>
    <row r="286" spans="3:21" ht="12.75">
      <c r="C286" s="90"/>
      <c r="D286" s="90"/>
      <c r="E286" s="90"/>
      <c r="F286" s="91"/>
      <c r="G286" s="91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100"/>
      <c r="U286" s="100"/>
    </row>
    <row r="287" spans="3:21" ht="12.75">
      <c r="C287" s="90"/>
      <c r="D287" s="90"/>
      <c r="E287" s="90"/>
      <c r="F287" s="91"/>
      <c r="G287" s="91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100"/>
      <c r="U287" s="100"/>
    </row>
    <row r="288" spans="3:21" ht="12.75">
      <c r="C288" s="90"/>
      <c r="D288" s="90"/>
      <c r="E288" s="90"/>
      <c r="F288" s="91"/>
      <c r="G288" s="91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100"/>
      <c r="U288" s="100"/>
    </row>
    <row r="289" spans="3:21" ht="12.75">
      <c r="C289" s="90"/>
      <c r="D289" s="90"/>
      <c r="E289" s="90"/>
      <c r="F289" s="91"/>
      <c r="G289" s="91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100"/>
      <c r="U289" s="100"/>
    </row>
    <row r="290" spans="3:21" ht="12.75">
      <c r="C290" s="90"/>
      <c r="D290" s="90"/>
      <c r="E290" s="90"/>
      <c r="F290" s="91"/>
      <c r="G290" s="91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100"/>
      <c r="U290" s="100"/>
    </row>
    <row r="291" spans="3:21" ht="12.75">
      <c r="C291" s="90"/>
      <c r="D291" s="90"/>
      <c r="E291" s="90"/>
      <c r="F291" s="91"/>
      <c r="G291" s="91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100"/>
      <c r="U291" s="100"/>
    </row>
    <row r="292" spans="3:21" ht="12.75">
      <c r="C292" s="90"/>
      <c r="D292" s="90"/>
      <c r="E292" s="90"/>
      <c r="F292" s="91"/>
      <c r="G292" s="91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100"/>
      <c r="U292" s="100"/>
    </row>
    <row r="293" spans="3:21" ht="12.75">
      <c r="C293" s="90"/>
      <c r="D293" s="90"/>
      <c r="E293" s="90"/>
      <c r="F293" s="91"/>
      <c r="G293" s="91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100"/>
      <c r="U293" s="100"/>
    </row>
    <row r="294" spans="3:21" ht="12.75">
      <c r="C294" s="90"/>
      <c r="D294" s="90"/>
      <c r="E294" s="90"/>
      <c r="F294" s="91"/>
      <c r="G294" s="91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100"/>
      <c r="U294" s="100"/>
    </row>
    <row r="295" spans="3:21" ht="12.75">
      <c r="C295" s="90"/>
      <c r="D295" s="90"/>
      <c r="E295" s="90"/>
      <c r="F295" s="91"/>
      <c r="G295" s="91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100"/>
      <c r="U295" s="100"/>
    </row>
    <row r="296" spans="3:21" ht="12.75">
      <c r="C296" s="90"/>
      <c r="D296" s="90"/>
      <c r="E296" s="90"/>
      <c r="F296" s="91"/>
      <c r="G296" s="91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100"/>
      <c r="U296" s="100"/>
    </row>
    <row r="297" spans="3:21" ht="12.75">
      <c r="C297" s="90"/>
      <c r="D297" s="90"/>
      <c r="E297" s="90"/>
      <c r="F297" s="91"/>
      <c r="G297" s="91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100"/>
      <c r="U297" s="100"/>
    </row>
    <row r="298" spans="3:21" ht="12.75">
      <c r="C298" s="90"/>
      <c r="D298" s="90"/>
      <c r="E298" s="90"/>
      <c r="F298" s="91"/>
      <c r="G298" s="91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100"/>
      <c r="U298" s="100"/>
    </row>
    <row r="299" spans="3:21" ht="12.75">
      <c r="C299" s="90"/>
      <c r="D299" s="90"/>
      <c r="E299" s="90"/>
      <c r="F299" s="91"/>
      <c r="G299" s="91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100"/>
      <c r="U299" s="100"/>
    </row>
    <row r="300" spans="3:21" ht="12.75">
      <c r="C300" s="90"/>
      <c r="D300" s="90"/>
      <c r="E300" s="90"/>
      <c r="F300" s="91"/>
      <c r="G300" s="91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100"/>
      <c r="U300" s="100"/>
    </row>
    <row r="301" spans="3:21" ht="12.75">
      <c r="C301" s="90"/>
      <c r="D301" s="90"/>
      <c r="E301" s="90"/>
      <c r="F301" s="91"/>
      <c r="G301" s="91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100"/>
      <c r="U301" s="100"/>
    </row>
    <row r="302" spans="3:21" ht="12.75">
      <c r="C302" s="90"/>
      <c r="D302" s="90"/>
      <c r="E302" s="90"/>
      <c r="F302" s="91"/>
      <c r="G302" s="91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100"/>
      <c r="U302" s="100"/>
    </row>
    <row r="303" spans="3:21" ht="12.75">
      <c r="C303" s="90"/>
      <c r="D303" s="90"/>
      <c r="E303" s="90"/>
      <c r="F303" s="91"/>
      <c r="G303" s="91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100"/>
      <c r="U303" s="100"/>
    </row>
    <row r="304" spans="3:21" ht="12.75">
      <c r="C304" s="90"/>
      <c r="D304" s="90"/>
      <c r="E304" s="90"/>
      <c r="F304" s="91"/>
      <c r="G304" s="91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100"/>
      <c r="U304" s="100"/>
    </row>
    <row r="305" spans="3:21" ht="12.75">
      <c r="C305" s="90"/>
      <c r="D305" s="90"/>
      <c r="E305" s="90"/>
      <c r="F305" s="91"/>
      <c r="G305" s="91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100"/>
      <c r="U305" s="100"/>
    </row>
    <row r="306" spans="3:21" ht="12.75">
      <c r="C306" s="90"/>
      <c r="D306" s="90"/>
      <c r="E306" s="90"/>
      <c r="F306" s="91"/>
      <c r="G306" s="91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100"/>
      <c r="U306" s="100"/>
    </row>
    <row r="307" spans="3:21" ht="12.75">
      <c r="C307" s="90"/>
      <c r="D307" s="90"/>
      <c r="E307" s="90"/>
      <c r="F307" s="91"/>
      <c r="G307" s="91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100"/>
      <c r="U307" s="100"/>
    </row>
    <row r="308" spans="3:21" ht="12.75">
      <c r="C308" s="90"/>
      <c r="D308" s="90"/>
      <c r="E308" s="90"/>
      <c r="F308" s="91"/>
      <c r="G308" s="91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100"/>
      <c r="U308" s="100"/>
    </row>
    <row r="309" spans="3:21" ht="12.75">
      <c r="C309" s="90"/>
      <c r="D309" s="90"/>
      <c r="E309" s="90"/>
      <c r="F309" s="91"/>
      <c r="G309" s="91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100"/>
      <c r="U309" s="100"/>
    </row>
    <row r="310" spans="3:21" ht="12.75">
      <c r="C310" s="90"/>
      <c r="D310" s="90"/>
      <c r="E310" s="90"/>
      <c r="F310" s="91"/>
      <c r="G310" s="91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100"/>
      <c r="U310" s="100"/>
    </row>
    <row r="311" spans="3:21" ht="12.75">
      <c r="C311" s="90"/>
      <c r="D311" s="90"/>
      <c r="E311" s="90"/>
      <c r="F311" s="91"/>
      <c r="G311" s="91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100"/>
      <c r="U311" s="100"/>
    </row>
    <row r="312" spans="3:21" ht="12.75">
      <c r="C312" s="90"/>
      <c r="D312" s="90"/>
      <c r="E312" s="90"/>
      <c r="F312" s="91"/>
      <c r="G312" s="91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100"/>
      <c r="U312" s="100"/>
    </row>
    <row r="313" spans="3:21" ht="12.75">
      <c r="C313" s="90"/>
      <c r="D313" s="90"/>
      <c r="E313" s="90"/>
      <c r="F313" s="91"/>
      <c r="G313" s="91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100"/>
      <c r="U313" s="100"/>
    </row>
    <row r="314" spans="3:21" ht="12.75">
      <c r="C314" s="90"/>
      <c r="D314" s="90"/>
      <c r="E314" s="90"/>
      <c r="F314" s="91"/>
      <c r="G314" s="91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100"/>
      <c r="U314" s="100"/>
    </row>
    <row r="315" spans="3:21" ht="12.75">
      <c r="C315" s="90"/>
      <c r="D315" s="90"/>
      <c r="E315" s="90"/>
      <c r="F315" s="91"/>
      <c r="G315" s="91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100"/>
      <c r="U315" s="100"/>
    </row>
    <row r="316" spans="3:21" ht="12.75">
      <c r="C316" s="90"/>
      <c r="D316" s="90"/>
      <c r="E316" s="90"/>
      <c r="F316" s="91"/>
      <c r="G316" s="91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100"/>
      <c r="U316" s="100"/>
    </row>
    <row r="317" spans="3:21" ht="12.75">
      <c r="C317" s="90"/>
      <c r="D317" s="90"/>
      <c r="E317" s="90"/>
      <c r="F317" s="91"/>
      <c r="G317" s="91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100"/>
      <c r="U317" s="100"/>
    </row>
    <row r="318" spans="3:21" ht="12.75">
      <c r="C318" s="90"/>
      <c r="D318" s="90"/>
      <c r="E318" s="90"/>
      <c r="F318" s="91"/>
      <c r="G318" s="91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100"/>
      <c r="U318" s="100"/>
    </row>
    <row r="319" spans="3:21" ht="12.75">
      <c r="C319" s="90"/>
      <c r="D319" s="90"/>
      <c r="E319" s="90"/>
      <c r="F319" s="91"/>
      <c r="G319" s="91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100"/>
      <c r="U319" s="100"/>
    </row>
    <row r="320" spans="3:21" ht="12.75">
      <c r="C320" s="90"/>
      <c r="D320" s="90"/>
      <c r="E320" s="90"/>
      <c r="F320" s="91"/>
      <c r="G320" s="91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100"/>
      <c r="U320" s="100"/>
    </row>
    <row r="321" spans="3:21" ht="12.75">
      <c r="C321" s="90"/>
      <c r="D321" s="90"/>
      <c r="E321" s="90"/>
      <c r="F321" s="91"/>
      <c r="G321" s="91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100"/>
      <c r="U321" s="100"/>
    </row>
    <row r="322" spans="3:21" ht="12.75">
      <c r="C322" s="90"/>
      <c r="D322" s="90"/>
      <c r="E322" s="90"/>
      <c r="F322" s="91"/>
      <c r="G322" s="91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100"/>
      <c r="U322" s="100"/>
    </row>
    <row r="323" spans="3:21" ht="12.75">
      <c r="C323" s="90"/>
      <c r="D323" s="90"/>
      <c r="E323" s="90"/>
      <c r="F323" s="91"/>
      <c r="G323" s="91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100"/>
      <c r="U323" s="100"/>
    </row>
    <row r="324" spans="3:21" ht="12.75">
      <c r="C324" s="90"/>
      <c r="D324" s="90"/>
      <c r="E324" s="90"/>
      <c r="F324" s="91"/>
      <c r="G324" s="91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100"/>
      <c r="U324" s="100"/>
    </row>
    <row r="325" spans="3:21" ht="12.75">
      <c r="C325" s="90"/>
      <c r="D325" s="90"/>
      <c r="E325" s="90"/>
      <c r="F325" s="91"/>
      <c r="G325" s="91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100"/>
      <c r="U325" s="100"/>
    </row>
    <row r="326" spans="3:21" ht="12.75">
      <c r="C326" s="90"/>
      <c r="D326" s="90"/>
      <c r="E326" s="90"/>
      <c r="F326" s="91"/>
      <c r="G326" s="91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100"/>
      <c r="U326" s="100"/>
    </row>
    <row r="327" spans="3:21" ht="12.75">
      <c r="C327" s="90"/>
      <c r="D327" s="90"/>
      <c r="E327" s="90"/>
      <c r="F327" s="91"/>
      <c r="G327" s="91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100"/>
      <c r="U327" s="100"/>
    </row>
    <row r="328" spans="3:21" ht="12.75">
      <c r="C328" s="90"/>
      <c r="D328" s="90"/>
      <c r="E328" s="90"/>
      <c r="F328" s="91"/>
      <c r="G328" s="91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100"/>
      <c r="U328" s="100"/>
    </row>
    <row r="329" spans="3:21" ht="12.75">
      <c r="C329" s="90"/>
      <c r="D329" s="90"/>
      <c r="E329" s="90"/>
      <c r="F329" s="91"/>
      <c r="G329" s="91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100"/>
      <c r="U329" s="100"/>
    </row>
    <row r="330" spans="3:21" ht="12.75">
      <c r="C330" s="90"/>
      <c r="D330" s="90"/>
      <c r="E330" s="90"/>
      <c r="F330" s="91"/>
      <c r="G330" s="91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100"/>
      <c r="U330" s="100"/>
    </row>
    <row r="331" spans="3:21" ht="12.75">
      <c r="C331" s="90"/>
      <c r="D331" s="90"/>
      <c r="E331" s="90"/>
      <c r="F331" s="91"/>
      <c r="G331" s="91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100"/>
      <c r="U331" s="100"/>
    </row>
    <row r="332" spans="3:21" ht="12.75">
      <c r="C332" s="90"/>
      <c r="D332" s="90"/>
      <c r="E332" s="90"/>
      <c r="F332" s="91"/>
      <c r="G332" s="91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100"/>
      <c r="U332" s="100"/>
    </row>
    <row r="333" spans="3:21" ht="12.75">
      <c r="C333" s="90"/>
      <c r="D333" s="90"/>
      <c r="E333" s="90"/>
      <c r="F333" s="91"/>
      <c r="G333" s="91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100"/>
      <c r="U333" s="100"/>
    </row>
    <row r="334" spans="3:21" ht="12.75">
      <c r="C334" s="90"/>
      <c r="D334" s="90"/>
      <c r="E334" s="90"/>
      <c r="F334" s="91"/>
      <c r="G334" s="91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100"/>
      <c r="U334" s="100"/>
    </row>
    <row r="335" spans="3:21" ht="12.75">
      <c r="C335" s="90"/>
      <c r="D335" s="90"/>
      <c r="E335" s="90"/>
      <c r="F335" s="91"/>
      <c r="G335" s="91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100"/>
      <c r="U335" s="100"/>
    </row>
    <row r="336" spans="3:21" ht="12.75">
      <c r="C336" s="90"/>
      <c r="D336" s="90"/>
      <c r="E336" s="90"/>
      <c r="F336" s="91"/>
      <c r="G336" s="91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100"/>
      <c r="U336" s="100"/>
    </row>
    <row r="337" spans="3:21" ht="12.75">
      <c r="C337" s="90"/>
      <c r="D337" s="90"/>
      <c r="E337" s="90"/>
      <c r="F337" s="91"/>
      <c r="G337" s="91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100"/>
      <c r="U337" s="100"/>
    </row>
    <row r="338" spans="3:19" ht="12.75">
      <c r="C338" s="90"/>
      <c r="D338" s="90"/>
      <c r="E338" s="90"/>
      <c r="F338" s="91"/>
      <c r="G338" s="91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</row>
    <row r="339" spans="3:19" ht="12.75">
      <c r="C339" s="90"/>
      <c r="D339" s="90"/>
      <c r="E339" s="90"/>
      <c r="F339" s="91"/>
      <c r="G339" s="91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</row>
    <row r="340" spans="3:19" ht="12.75">
      <c r="C340" s="90"/>
      <c r="D340" s="90"/>
      <c r="E340" s="90"/>
      <c r="F340" s="91"/>
      <c r="G340" s="91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</row>
    <row r="341" spans="3:19" ht="12.75">
      <c r="C341" s="90"/>
      <c r="D341" s="90"/>
      <c r="E341" s="90"/>
      <c r="F341" s="91"/>
      <c r="G341" s="91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</row>
    <row r="342" spans="3:19" ht="12.75">
      <c r="C342" s="90"/>
      <c r="D342" s="90"/>
      <c r="E342" s="90"/>
      <c r="F342" s="91"/>
      <c r="G342" s="91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</row>
    <row r="343" spans="3:19" ht="12.75">
      <c r="C343" s="90"/>
      <c r="D343" s="90"/>
      <c r="E343" s="90"/>
      <c r="F343" s="91"/>
      <c r="G343" s="91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</row>
    <row r="344" spans="3:19" ht="12.75">
      <c r="C344" s="90"/>
      <c r="D344" s="90"/>
      <c r="E344" s="90"/>
      <c r="F344" s="91"/>
      <c r="G344" s="91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</row>
    <row r="345" spans="3:19" ht="12.75">
      <c r="C345" s="90"/>
      <c r="D345" s="90"/>
      <c r="E345" s="90"/>
      <c r="F345" s="91"/>
      <c r="G345" s="91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</row>
    <row r="346" spans="3:19" ht="12.75">
      <c r="C346" s="90"/>
      <c r="D346" s="90"/>
      <c r="E346" s="90"/>
      <c r="F346" s="91"/>
      <c r="G346" s="91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</row>
    <row r="347" spans="3:19" ht="12.75">
      <c r="C347" s="90"/>
      <c r="D347" s="90"/>
      <c r="E347" s="90"/>
      <c r="F347" s="91"/>
      <c r="G347" s="91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</row>
    <row r="348" spans="3:19" ht="12.75">
      <c r="C348" s="90"/>
      <c r="D348" s="90"/>
      <c r="E348" s="90"/>
      <c r="F348" s="91"/>
      <c r="G348" s="91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</row>
    <row r="349" spans="3:19" ht="12.75">
      <c r="C349" s="90"/>
      <c r="D349" s="90"/>
      <c r="E349" s="90"/>
      <c r="F349" s="91"/>
      <c r="G349" s="91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</row>
    <row r="350" spans="3:19" ht="12.75">
      <c r="C350" s="90"/>
      <c r="D350" s="90"/>
      <c r="E350" s="90"/>
      <c r="F350" s="91"/>
      <c r="G350" s="91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</row>
    <row r="351" spans="3:19" ht="12.75">
      <c r="C351" s="90"/>
      <c r="D351" s="90"/>
      <c r="E351" s="90"/>
      <c r="F351" s="91"/>
      <c r="G351" s="91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</row>
    <row r="352" spans="3:19" ht="12.75">
      <c r="C352" s="90"/>
      <c r="D352" s="90"/>
      <c r="E352" s="90"/>
      <c r="F352" s="91"/>
      <c r="G352" s="91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</row>
    <row r="353" spans="3:19" ht="12.75">
      <c r="C353" s="90"/>
      <c r="D353" s="90"/>
      <c r="E353" s="90"/>
      <c r="F353" s="91"/>
      <c r="G353" s="91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</row>
    <row r="354" spans="3:19" ht="12.75">
      <c r="C354" s="90"/>
      <c r="D354" s="90"/>
      <c r="E354" s="90"/>
      <c r="F354" s="91"/>
      <c r="G354" s="91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</row>
    <row r="355" spans="3:19" ht="12.75">
      <c r="C355" s="90"/>
      <c r="D355" s="90"/>
      <c r="E355" s="90"/>
      <c r="F355" s="91"/>
      <c r="G355" s="91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</row>
    <row r="356" spans="3:19" ht="12.75">
      <c r="C356" s="90"/>
      <c r="D356" s="90"/>
      <c r="E356" s="90"/>
      <c r="F356" s="91"/>
      <c r="G356" s="91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</row>
    <row r="357" spans="3:19" ht="12.75">
      <c r="C357" s="90"/>
      <c r="D357" s="90"/>
      <c r="E357" s="90"/>
      <c r="F357" s="91"/>
      <c r="G357" s="91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</row>
    <row r="358" spans="3:19" ht="12.75">
      <c r="C358" s="90"/>
      <c r="D358" s="90"/>
      <c r="E358" s="90"/>
      <c r="F358" s="91"/>
      <c r="G358" s="91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</row>
    <row r="359" spans="3:19" ht="12.75">
      <c r="C359" s="90"/>
      <c r="D359" s="90"/>
      <c r="E359" s="90"/>
      <c r="F359" s="91"/>
      <c r="G359" s="91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</row>
    <row r="360" spans="3:19" ht="12.75">
      <c r="C360" s="90"/>
      <c r="D360" s="90"/>
      <c r="E360" s="90"/>
      <c r="F360" s="91"/>
      <c r="G360" s="91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</row>
    <row r="361" spans="3:19" ht="12.75">
      <c r="C361" s="90"/>
      <c r="D361" s="90"/>
      <c r="E361" s="90"/>
      <c r="F361" s="91"/>
      <c r="G361" s="91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</row>
    <row r="362" spans="3:19" ht="12.75">
      <c r="C362" s="90"/>
      <c r="D362" s="90"/>
      <c r="E362" s="90"/>
      <c r="F362" s="91"/>
      <c r="G362" s="91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</row>
    <row r="363" spans="3:19" ht="12.75">
      <c r="C363" s="90"/>
      <c r="D363" s="90"/>
      <c r="E363" s="90"/>
      <c r="F363" s="91"/>
      <c r="G363" s="91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</row>
    <row r="364" spans="3:19" ht="12.75">
      <c r="C364" s="90"/>
      <c r="D364" s="90"/>
      <c r="E364" s="90"/>
      <c r="F364" s="91"/>
      <c r="G364" s="91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JRE</cp:lastModifiedBy>
  <cp:lastPrinted>2007-03-15T14:55:31Z</cp:lastPrinted>
  <dcterms:created xsi:type="dcterms:W3CDTF">2006-11-24T10:55:07Z</dcterms:created>
  <dcterms:modified xsi:type="dcterms:W3CDTF">2010-12-09T13:20:20Z</dcterms:modified>
  <cp:category/>
  <cp:version/>
  <cp:contentType/>
  <cp:contentStatus/>
</cp:coreProperties>
</file>