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05" windowWidth="21315" windowHeight="1000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<sst xmlns="http://schemas.openxmlformats.org/spreadsheetml/2006/main" count="369" uniqueCount="242">
  <si>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</si>
  <si>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</si>
  <si>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</si>
  <si>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</si>
  <si>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</si>
  <si>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</si>
  <si>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</si>
  <si>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</si>
  <si>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</si>
  <si>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</si>
  <si>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</si>
  <si>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</si>
  <si>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</si>
  <si>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</si>
  <si>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</si>
  <si>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</si>
  <si>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</si>
  <si>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</si>
  <si>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</si>
  <si>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</si>
  <si>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</si>
  <si>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</si>
  <si>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</si>
  <si>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</si>
  <si>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</si>
  <si>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</si>
  <si>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</si>
  <si>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</si>
  <si>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</si>
  <si>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</si>
  <si>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</si>
  <si>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</si>
  <si>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</si>
  <si>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</si>
  <si>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</si>
  <si>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</si>
  <si>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</si>
  <si>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</si>
  <si>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</si>
  <si>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</si>
  <si>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</si>
  <si>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</si>
  <si>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</si>
  <si>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</si>
  <si>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</si>
  <si>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</si>
  <si>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</si>
  <si>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</si>
  <si>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</si>
  <si>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</si>
  <si>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</si>
  <si>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</si>
  <si>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</si>
  <si>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</si>
  <si>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</si>
  <si>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</si>
  <si>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</si>
  <si>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</si>
  <si>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</si>
  <si>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</si>
  <si>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</si>
  <si>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</si>
  <si>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</si>
  <si>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</si>
  <si>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</si>
  <si>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</si>
  <si>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</si>
  <si>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</si>
  <si>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</si>
  <si>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</si>
  <si>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</si>
  <si>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</si>
  <si>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</si>
  <si>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</si>
  <si>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</si>
  <si>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</si>
  <si>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</si>
  <si>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</si>
  <si>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</si>
  <si>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</si>
  <si>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</si>
  <si>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</si>
  <si>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</si>
  <si>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</si>
  <si>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</si>
  <si>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</si>
  <si>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</si>
  <si>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</si>
  <si>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</si>
  <si>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</si>
  <si>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</si>
  <si>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</si>
  <si>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</si>
  <si>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</si>
  <si>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</si>
  <si>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</si>
  <si>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</si>
  <si>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</si>
  <si>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</si>
  <si>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</si>
  <si>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</si>
  <si>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</si>
  <si>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</si>
  <si>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</si>
  <si>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</si>
  <si>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L'Aulouste</t>
  </si>
  <si>
    <t>Montestruc sur Gers</t>
  </si>
  <si>
    <t>Montestruc-sur-Gers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</si>
  <si>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</si>
  <si>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</si>
  <si>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</si>
  <si>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</si>
  <si>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</si>
  <si>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</si>
  <si>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</si>
  <si>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</si>
  <si>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</si>
  <si>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</si>
  <si>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</si>
  <si>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</si>
  <si>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</si>
  <si>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</si>
  <si>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</si>
  <si>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</si>
  <si>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</si>
  <si>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</si>
  <si>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</si>
  <si>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</si>
  <si>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</si>
  <si>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</si>
  <si>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</si>
  <si>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</si>
  <si>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</si>
  <si>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</si>
  <si>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</si>
  <si>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</si>
  <si>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</si>
  <si>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</si>
  <si>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</si>
  <si>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</si>
  <si>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</si>
  <si>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</si>
  <si>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</si>
  <si>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</si>
  <si>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</si>
  <si>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</si>
  <si>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</si>
  <si>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</si>
  <si>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</si>
  <si>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</si>
  <si>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</si>
  <si>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</si>
  <si>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</si>
  <si>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</si>
  <si>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</si>
  <si>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</si>
  <si>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</si>
  <si>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</si>
  <si>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</si>
  <si>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</si>
  <si>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</si>
  <si>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</si>
  <si>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</si>
  <si>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</si>
  <si>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</si>
  <si>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</si>
  <si>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</si>
  <si>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</si>
  <si>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</si>
  <si>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</si>
  <si>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</si>
  <si>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</si>
  <si>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</si>
  <si>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</si>
  <si>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</si>
  <si>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</si>
  <si>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</si>
  <si>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Bryophytes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</si>
  <si>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</si>
  <si>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</si>
  <si>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</si>
  <si>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</si>
  <si>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</si>
  <si>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</si>
  <si>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</si>
  <si>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</si>
  <si>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</si>
  <si>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</si>
  <si>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</si>
  <si>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</si>
  <si>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</si>
  <si>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</si>
  <si>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</si>
  <si>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</si>
  <si>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</si>
  <si>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</si>
  <si>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</si>
  <si>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</si>
  <si>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</si>
  <si>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</si>
  <si>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</si>
  <si>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</si>
  <si>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</si>
  <si>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</si>
  <si>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</si>
  <si>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</si>
  <si>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</si>
  <si>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</si>
  <si>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</si>
  <si>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</si>
  <si>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</si>
  <si>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Ithytrichia</t>
  </si>
  <si>
    <t>Mystacides</t>
  </si>
  <si>
    <t>Baetis</t>
  </si>
  <si>
    <t>Centroptilum</t>
  </si>
  <si>
    <t>Procloeon</t>
  </si>
  <si>
    <t>Caenis</t>
  </si>
  <si>
    <t>Ephemerella ignita</t>
  </si>
  <si>
    <t>Habrophlebia</t>
  </si>
  <si>
    <t>Micronecta</t>
  </si>
  <si>
    <t>Notonectidae</t>
  </si>
  <si>
    <t>Colymbetinae</t>
  </si>
  <si>
    <t>Elmis</t>
  </si>
  <si>
    <t>Esolus</t>
  </si>
  <si>
    <t>Oulimnius</t>
  </si>
  <si>
    <t>Hydraena</t>
  </si>
  <si>
    <t>Anthomyidae</t>
  </si>
  <si>
    <t>Ceratopogonidae</t>
  </si>
  <si>
    <t>Chironomidae</t>
  </si>
  <si>
    <t>Dixidae</t>
  </si>
  <si>
    <t>Simuliidae</t>
  </si>
  <si>
    <t>Stratiomyidae</t>
  </si>
  <si>
    <t>Tipulidae</t>
  </si>
  <si>
    <t>Gomphidae</t>
  </si>
  <si>
    <t>Gammarus</t>
  </si>
  <si>
    <t>Niphargidae</t>
  </si>
  <si>
    <t>Asellidae</t>
  </si>
  <si>
    <t>HYDRACARIA</t>
  </si>
  <si>
    <t>Pisidium</t>
  </si>
  <si>
    <t>Potamopyrgus</t>
  </si>
  <si>
    <t>Physa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</si>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</sst>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4820%20AULOUST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79">
      <selection activeCell="D121" sqref="D121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0"/>
      <c r="B2" s="110"/>
      <c r="C2" s="11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2"/>
      <c r="H9" s="114" t="s">
        <v>56</v>
      </c>
      <c r="I9" s="11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2"/>
      <c r="H10" s="116"/>
      <c r="I10" s="11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2"/>
      <c r="H11" s="116"/>
      <c r="I11" s="11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2"/>
      <c r="H12" s="116"/>
      <c r="I12" s="11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3"/>
      <c r="H13" s="118"/>
      <c r="I13" s="11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5114820</v>
      </c>
      <c r="C23" s="34" t="s">
        <v>105</v>
      </c>
      <c r="D23" s="34" t="s">
        <v>106</v>
      </c>
      <c r="E23" s="34" t="s">
        <v>107</v>
      </c>
      <c r="F23" s="36">
        <v>32286</v>
      </c>
      <c r="G23" s="34"/>
      <c r="H23" s="34"/>
      <c r="I23" s="34">
        <v>100</v>
      </c>
      <c r="J23" s="34" t="s">
        <v>108</v>
      </c>
      <c r="K23" s="37"/>
      <c r="L23" s="37"/>
      <c r="M23" s="37"/>
      <c r="N23" s="37"/>
      <c r="O23" s="37">
        <v>3.5</v>
      </c>
      <c r="P23" s="37">
        <v>65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511113</v>
      </c>
      <c r="H24" s="41">
        <v>6302698</v>
      </c>
      <c r="K24" s="42">
        <v>511129</v>
      </c>
      <c r="L24" s="42">
        <v>6302729</v>
      </c>
      <c r="M24" s="42">
        <v>511103</v>
      </c>
      <c r="N24" s="42">
        <v>6302775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7" t="s">
        <v>123</v>
      </c>
      <c r="H32" s="108"/>
      <c r="I32" s="108"/>
      <c r="J32" s="109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>
        <v>5114820</v>
      </c>
      <c r="B39" s="69" t="s">
        <v>105</v>
      </c>
      <c r="C39" s="36" t="s">
        <v>106</v>
      </c>
      <c r="D39" s="70">
        <v>41486</v>
      </c>
      <c r="E39" s="37">
        <v>2</v>
      </c>
      <c r="F39" s="71" t="s">
        <v>133</v>
      </c>
      <c r="G39" s="72" t="s">
        <v>11</v>
      </c>
      <c r="H39" s="73">
        <v>1</v>
      </c>
      <c r="I39" s="73"/>
      <c r="R39" s="63"/>
      <c r="S39" s="63"/>
      <c r="T39" s="46"/>
      <c r="U39" s="46"/>
    </row>
    <row r="40" spans="1:21" ht="14.25">
      <c r="A40" s="32" t="s">
        <v>134</v>
      </c>
      <c r="B40" s="74"/>
      <c r="C40" s="74"/>
      <c r="D40" s="75"/>
      <c r="E40" s="74"/>
      <c r="F40" s="71" t="s">
        <v>135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20"/>
      <c r="B41" s="121"/>
      <c r="C41" s="121"/>
      <c r="D41" s="121"/>
      <c r="E41" s="122"/>
      <c r="F41" s="71" t="s">
        <v>136</v>
      </c>
      <c r="G41" s="72" t="s">
        <v>28</v>
      </c>
      <c r="H41" s="73">
        <v>0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137</v>
      </c>
      <c r="G42" s="72" t="s">
        <v>36</v>
      </c>
      <c r="H42" s="73">
        <v>4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138</v>
      </c>
      <c r="G43" s="72" t="s">
        <v>43</v>
      </c>
      <c r="H43" s="73">
        <v>42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139</v>
      </c>
      <c r="G44" s="72" t="s">
        <v>48</v>
      </c>
      <c r="H44" s="73">
        <v>2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140</v>
      </c>
      <c r="G45" s="72" t="s">
        <v>53</v>
      </c>
      <c r="H45" s="73">
        <v>0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141</v>
      </c>
      <c r="G46" s="72" t="s">
        <v>58</v>
      </c>
      <c r="H46" s="73">
        <v>1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142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143</v>
      </c>
      <c r="G48" s="72" t="s">
        <v>66</v>
      </c>
      <c r="H48" s="73">
        <v>0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144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145</v>
      </c>
      <c r="G50" s="72" t="s">
        <v>74</v>
      </c>
      <c r="H50" s="73">
        <v>50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146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3" t="s">
        <v>152</v>
      </c>
      <c r="I57" s="83" t="s">
        <v>132</v>
      </c>
      <c r="J57" s="83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4" t="s">
        <v>156</v>
      </c>
      <c r="I58" s="84" t="s">
        <v>37</v>
      </c>
      <c r="J58" s="84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5" t="s">
        <v>160</v>
      </c>
      <c r="I59" s="85" t="s">
        <v>12</v>
      </c>
      <c r="J59" s="85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5" t="s">
        <v>164</v>
      </c>
      <c r="I60" s="85" t="s">
        <v>20</v>
      </c>
      <c r="J60" s="85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6"/>
      <c r="H61" s="87" t="s">
        <v>168</v>
      </c>
      <c r="I61" s="87" t="s">
        <v>29</v>
      </c>
      <c r="J61" s="87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0" t="s">
        <v>172</v>
      </c>
      <c r="D65" s="90" t="s">
        <v>131</v>
      </c>
      <c r="E65" s="90" t="s">
        <v>149</v>
      </c>
      <c r="F65" s="90" t="s">
        <v>150</v>
      </c>
      <c r="G65" s="90" t="s">
        <v>154</v>
      </c>
      <c r="H65" s="90" t="s">
        <v>173</v>
      </c>
      <c r="I65" s="90" t="s">
        <v>162</v>
      </c>
      <c r="J65" s="90" t="s">
        <v>166</v>
      </c>
      <c r="K65" s="90" t="s">
        <v>170</v>
      </c>
      <c r="T65" s="63"/>
      <c r="U65" s="63"/>
    </row>
    <row r="66" spans="1:21" ht="14.25">
      <c r="A66" s="91">
        <f>+A39</f>
        <v>5114820</v>
      </c>
      <c r="B66" s="92">
        <f>D39</f>
        <v>41486</v>
      </c>
      <c r="C66" s="93" t="s">
        <v>174</v>
      </c>
      <c r="D66" s="94" t="s">
        <v>11</v>
      </c>
      <c r="E66" s="95" t="s">
        <v>12</v>
      </c>
      <c r="F66" s="95" t="s">
        <v>13</v>
      </c>
      <c r="G66" s="73">
        <v>4</v>
      </c>
      <c r="H66" s="73">
        <v>5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5114820</v>
      </c>
      <c r="B67" s="97">
        <f>+B$66</f>
        <v>41486</v>
      </c>
      <c r="C67" s="93" t="s">
        <v>175</v>
      </c>
      <c r="D67" s="95" t="s">
        <v>36</v>
      </c>
      <c r="E67" s="95" t="s">
        <v>37</v>
      </c>
      <c r="F67" s="95" t="s">
        <v>13</v>
      </c>
      <c r="G67" s="73">
        <v>11</v>
      </c>
      <c r="H67" s="73">
        <v>4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5114820</v>
      </c>
      <c r="B68" s="97">
        <f t="shared" si="0"/>
        <v>41486</v>
      </c>
      <c r="C68" s="93" t="s">
        <v>176</v>
      </c>
      <c r="D68" s="95" t="s">
        <v>48</v>
      </c>
      <c r="E68" s="95" t="s">
        <v>37</v>
      </c>
      <c r="F68" s="95" t="s">
        <v>13</v>
      </c>
      <c r="G68" s="73">
        <v>11</v>
      </c>
      <c r="H68" s="73">
        <v>4</v>
      </c>
      <c r="I68" s="73"/>
      <c r="J68" s="73" t="s">
        <v>177</v>
      </c>
      <c r="K68" s="73">
        <v>1</v>
      </c>
      <c r="T68" s="63"/>
      <c r="U68" s="63"/>
    </row>
    <row r="69" spans="1:21" ht="14.25">
      <c r="A69" s="96">
        <f t="shared" si="0"/>
        <v>5114820</v>
      </c>
      <c r="B69" s="97">
        <f t="shared" si="0"/>
        <v>41486</v>
      </c>
      <c r="C69" s="93" t="s">
        <v>178</v>
      </c>
      <c r="D69" s="95" t="s">
        <v>58</v>
      </c>
      <c r="E69" s="95" t="s">
        <v>37</v>
      </c>
      <c r="F69" s="95" t="s">
        <v>13</v>
      </c>
      <c r="G69" s="73">
        <v>9</v>
      </c>
      <c r="H69" s="73">
        <v>5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5114820</v>
      </c>
      <c r="B70" s="97">
        <f t="shared" si="0"/>
        <v>41486</v>
      </c>
      <c r="C70" s="93" t="s">
        <v>179</v>
      </c>
      <c r="D70" s="95" t="s">
        <v>43</v>
      </c>
      <c r="E70" s="95" t="s">
        <v>12</v>
      </c>
      <c r="F70" s="95" t="s">
        <v>21</v>
      </c>
      <c r="G70" s="73">
        <v>7</v>
      </c>
      <c r="H70" s="73">
        <v>4</v>
      </c>
      <c r="I70" s="73"/>
      <c r="J70" s="73" t="s">
        <v>177</v>
      </c>
      <c r="K70" s="73">
        <v>1</v>
      </c>
      <c r="T70" s="63"/>
      <c r="U70" s="63"/>
    </row>
    <row r="71" spans="1:21" ht="14.25">
      <c r="A71" s="96">
        <f t="shared" si="0"/>
        <v>5114820</v>
      </c>
      <c r="B71" s="97">
        <f t="shared" si="0"/>
        <v>41486</v>
      </c>
      <c r="C71" s="93" t="s">
        <v>180</v>
      </c>
      <c r="D71" s="95" t="s">
        <v>74</v>
      </c>
      <c r="E71" s="95" t="s">
        <v>37</v>
      </c>
      <c r="F71" s="95" t="s">
        <v>21</v>
      </c>
      <c r="G71" s="73">
        <v>13</v>
      </c>
      <c r="H71" s="73">
        <v>3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5114820</v>
      </c>
      <c r="B72" s="97">
        <f t="shared" si="0"/>
        <v>41486</v>
      </c>
      <c r="C72" s="93" t="s">
        <v>181</v>
      </c>
      <c r="D72" s="95" t="s">
        <v>48</v>
      </c>
      <c r="E72" s="95" t="s">
        <v>37</v>
      </c>
      <c r="F72" s="95" t="s">
        <v>21</v>
      </c>
      <c r="G72" s="73">
        <v>13</v>
      </c>
      <c r="H72" s="73">
        <v>5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5114820</v>
      </c>
      <c r="B73" s="97">
        <f t="shared" si="0"/>
        <v>41486</v>
      </c>
      <c r="C73" s="93" t="s">
        <v>182</v>
      </c>
      <c r="D73" s="95" t="s">
        <v>74</v>
      </c>
      <c r="E73" s="95" t="s">
        <v>37</v>
      </c>
      <c r="F73" s="95" t="s">
        <v>21</v>
      </c>
      <c r="G73" s="73">
        <v>8</v>
      </c>
      <c r="H73" s="73">
        <v>3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5114820</v>
      </c>
      <c r="B74" s="97">
        <f t="shared" si="0"/>
        <v>41486</v>
      </c>
      <c r="C74" s="93" t="s">
        <v>183</v>
      </c>
      <c r="D74" s="95" t="s">
        <v>74</v>
      </c>
      <c r="E74" s="95" t="s">
        <v>37</v>
      </c>
      <c r="F74" s="95" t="s">
        <v>30</v>
      </c>
      <c r="G74" s="73">
        <v>17</v>
      </c>
      <c r="H74" s="73">
        <v>3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5114820</v>
      </c>
      <c r="B75" s="97">
        <f t="shared" si="0"/>
        <v>41486</v>
      </c>
      <c r="C75" s="93" t="s">
        <v>184</v>
      </c>
      <c r="D75" s="95" t="s">
        <v>43</v>
      </c>
      <c r="E75" s="95" t="s">
        <v>12</v>
      </c>
      <c r="F75" s="95" t="s">
        <v>30</v>
      </c>
      <c r="G75" s="73">
        <v>6</v>
      </c>
      <c r="H75" s="73">
        <v>3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5114820</v>
      </c>
      <c r="B76" s="97">
        <f t="shared" si="0"/>
        <v>41486</v>
      </c>
      <c r="C76" s="93" t="s">
        <v>185</v>
      </c>
      <c r="D76" s="95" t="s">
        <v>74</v>
      </c>
      <c r="E76" s="95" t="s">
        <v>37</v>
      </c>
      <c r="F76" s="95" t="s">
        <v>30</v>
      </c>
      <c r="G76" s="73">
        <v>7</v>
      </c>
      <c r="H76" s="73">
        <v>2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5114820</v>
      </c>
      <c r="B77" s="97">
        <f t="shared" si="0"/>
        <v>41486</v>
      </c>
      <c r="C77" s="93" t="s">
        <v>186</v>
      </c>
      <c r="D77" s="95" t="s">
        <v>43</v>
      </c>
      <c r="E77" s="95" t="s">
        <v>37</v>
      </c>
      <c r="F77" s="95" t="s">
        <v>30</v>
      </c>
      <c r="G77" s="73">
        <v>15</v>
      </c>
      <c r="H77" s="73">
        <v>5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187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188</v>
      </c>
      <c r="B82" s="14" t="s">
        <v>189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190</v>
      </c>
      <c r="B83" s="10" t="s">
        <v>191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192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23" t="s">
        <v>193</v>
      </c>
      <c r="F86" s="123"/>
      <c r="G86" s="123"/>
      <c r="H86" s="124" t="s">
        <v>194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3"/>
      <c r="U86" s="63"/>
    </row>
    <row r="87" spans="1:21" ht="12.75">
      <c r="A87" s="32" t="s">
        <v>32</v>
      </c>
      <c r="B87" s="32" t="s">
        <v>119</v>
      </c>
      <c r="C87" s="32" t="s">
        <v>188</v>
      </c>
      <c r="D87" s="100" t="s">
        <v>190</v>
      </c>
      <c r="E87" s="32" t="s">
        <v>195</v>
      </c>
      <c r="F87" s="32" t="s">
        <v>196</v>
      </c>
      <c r="G87" s="32" t="s">
        <v>197</v>
      </c>
      <c r="H87" s="101" t="s">
        <v>198</v>
      </c>
      <c r="I87" s="32" t="s">
        <v>199</v>
      </c>
      <c r="J87" s="32" t="s">
        <v>200</v>
      </c>
      <c r="K87" s="32" t="s">
        <v>201</v>
      </c>
      <c r="L87" s="32" t="s">
        <v>202</v>
      </c>
      <c r="M87" s="32" t="s">
        <v>203</v>
      </c>
      <c r="N87" s="32" t="s">
        <v>204</v>
      </c>
      <c r="O87" s="32" t="s">
        <v>205</v>
      </c>
      <c r="P87" s="32" t="s">
        <v>206</v>
      </c>
      <c r="Q87" s="32" t="s">
        <v>207</v>
      </c>
      <c r="R87" s="32" t="s">
        <v>208</v>
      </c>
      <c r="S87" s="32" t="s">
        <v>209</v>
      </c>
      <c r="T87" s="63"/>
      <c r="U87" s="63"/>
    </row>
    <row r="88" spans="1:21" ht="14.25">
      <c r="A88" s="102">
        <f>A66</f>
        <v>5114820</v>
      </c>
      <c r="B88" s="103">
        <f>B66</f>
        <v>41486</v>
      </c>
      <c r="C88" s="73" t="s">
        <v>210</v>
      </c>
      <c r="D88" s="73">
        <v>212</v>
      </c>
      <c r="E88" s="73">
        <v>15</v>
      </c>
      <c r="F88" s="73">
        <v>18</v>
      </c>
      <c r="G88" s="73">
        <v>28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5114820</v>
      </c>
      <c r="B89" s="97">
        <f>+B$88</f>
        <v>41486</v>
      </c>
      <c r="C89" s="73" t="s">
        <v>211</v>
      </c>
      <c r="D89" s="73">
        <v>198</v>
      </c>
      <c r="E89" s="73">
        <v>1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5114820</v>
      </c>
      <c r="B90" s="97">
        <f t="shared" si="1"/>
        <v>41486</v>
      </c>
      <c r="C90" s="73" t="s">
        <v>212</v>
      </c>
      <c r="D90" s="73">
        <v>312</v>
      </c>
      <c r="E90" s="73">
        <v>1</v>
      </c>
      <c r="F90" s="73">
        <v>2</v>
      </c>
      <c r="G90" s="73">
        <v>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5114820</v>
      </c>
      <c r="B91" s="97">
        <f t="shared" si="1"/>
        <v>41486</v>
      </c>
      <c r="C91" s="73" t="s">
        <v>213</v>
      </c>
      <c r="D91" s="73">
        <v>364</v>
      </c>
      <c r="E91" s="73">
        <v>10</v>
      </c>
      <c r="F91" s="73">
        <v>8</v>
      </c>
      <c r="G91" s="73">
        <v>26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5114820</v>
      </c>
      <c r="B92" s="97">
        <f t="shared" si="1"/>
        <v>41486</v>
      </c>
      <c r="C92" s="73" t="s">
        <v>214</v>
      </c>
      <c r="D92" s="73">
        <v>383</v>
      </c>
      <c r="E92" s="73"/>
      <c r="F92" s="73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5114820</v>
      </c>
      <c r="B93" s="97">
        <f t="shared" si="1"/>
        <v>41486</v>
      </c>
      <c r="C93" s="73" t="s">
        <v>215</v>
      </c>
      <c r="D93" s="73">
        <v>390</v>
      </c>
      <c r="E93" s="73">
        <v>2</v>
      </c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5114820</v>
      </c>
      <c r="B94" s="97">
        <f t="shared" si="1"/>
        <v>41486</v>
      </c>
      <c r="C94" s="73" t="s">
        <v>216</v>
      </c>
      <c r="D94" s="73">
        <v>457</v>
      </c>
      <c r="E94" s="73"/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5114820</v>
      </c>
      <c r="B95" s="97">
        <f t="shared" si="1"/>
        <v>41486</v>
      </c>
      <c r="C95" s="73" t="s">
        <v>217</v>
      </c>
      <c r="D95" s="73">
        <v>451</v>
      </c>
      <c r="E95" s="73">
        <v>67</v>
      </c>
      <c r="F95" s="73">
        <v>37</v>
      </c>
      <c r="G95" s="73">
        <v>38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5114820</v>
      </c>
      <c r="B96" s="97">
        <f t="shared" si="1"/>
        <v>41486</v>
      </c>
      <c r="C96" s="73" t="s">
        <v>218</v>
      </c>
      <c r="D96" s="73">
        <v>491</v>
      </c>
      <c r="E96" s="73">
        <v>3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5114820</v>
      </c>
      <c r="B97" s="97">
        <f t="shared" si="1"/>
        <v>41486</v>
      </c>
      <c r="C97" s="73" t="s">
        <v>219</v>
      </c>
      <c r="D97" s="73">
        <v>719</v>
      </c>
      <c r="E97" s="73"/>
      <c r="F97" s="73">
        <v>3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5114820</v>
      </c>
      <c r="B98" s="97">
        <f t="shared" si="1"/>
        <v>41486</v>
      </c>
      <c r="C98" s="73" t="s">
        <v>220</v>
      </c>
      <c r="D98" s="73">
        <v>728</v>
      </c>
      <c r="E98" s="73">
        <v>1</v>
      </c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5114820</v>
      </c>
      <c r="B99" s="97">
        <f t="shared" si="1"/>
        <v>41486</v>
      </c>
      <c r="C99" s="73" t="s">
        <v>221</v>
      </c>
      <c r="D99" s="73">
        <v>2395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5114820</v>
      </c>
      <c r="B100" s="97">
        <f t="shared" si="1"/>
        <v>41486</v>
      </c>
      <c r="C100" s="73" t="s">
        <v>222</v>
      </c>
      <c r="D100" s="73">
        <v>618</v>
      </c>
      <c r="E100" s="73">
        <v>1</v>
      </c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5114820</v>
      </c>
      <c r="B101" s="97">
        <f t="shared" si="1"/>
        <v>41486</v>
      </c>
      <c r="C101" s="73" t="s">
        <v>223</v>
      </c>
      <c r="D101" s="73">
        <v>619</v>
      </c>
      <c r="E101" s="73">
        <v>1</v>
      </c>
      <c r="F101" s="73"/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5114820</v>
      </c>
      <c r="B102" s="97">
        <f t="shared" si="1"/>
        <v>41486</v>
      </c>
      <c r="C102" s="73" t="s">
        <v>224</v>
      </c>
      <c r="D102" s="73">
        <v>622</v>
      </c>
      <c r="E102" s="73">
        <v>2</v>
      </c>
      <c r="F102" s="73">
        <v>2</v>
      </c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5114820</v>
      </c>
      <c r="B103" s="97">
        <f t="shared" si="1"/>
        <v>41486</v>
      </c>
      <c r="C103" s="73" t="s">
        <v>225</v>
      </c>
      <c r="D103" s="73">
        <v>608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5114820</v>
      </c>
      <c r="B104" s="97">
        <f t="shared" si="1"/>
        <v>41486</v>
      </c>
      <c r="C104" s="73" t="s">
        <v>226</v>
      </c>
      <c r="D104" s="73">
        <v>847</v>
      </c>
      <c r="E104" s="73">
        <v>4</v>
      </c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5114820</v>
      </c>
      <c r="B105" s="97">
        <f t="shared" si="1"/>
        <v>41486</v>
      </c>
      <c r="C105" s="73" t="s">
        <v>227</v>
      </c>
      <c r="D105" s="73">
        <v>819</v>
      </c>
      <c r="E105" s="73">
        <v>2</v>
      </c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5114820</v>
      </c>
      <c r="B106" s="97">
        <f t="shared" si="1"/>
        <v>41486</v>
      </c>
      <c r="C106" s="73" t="s">
        <v>228</v>
      </c>
      <c r="D106" s="73">
        <v>807</v>
      </c>
      <c r="E106" s="73">
        <v>78</v>
      </c>
      <c r="F106" s="73">
        <v>64</v>
      </c>
      <c r="G106" s="73">
        <v>33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5114820</v>
      </c>
      <c r="B107" s="97">
        <f t="shared" si="1"/>
        <v>41486</v>
      </c>
      <c r="C107" s="73" t="s">
        <v>229</v>
      </c>
      <c r="D107" s="73">
        <v>793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5114820</v>
      </c>
      <c r="B108" s="97">
        <f t="shared" si="1"/>
        <v>41486</v>
      </c>
      <c r="C108" s="73" t="s">
        <v>230</v>
      </c>
      <c r="D108" s="73">
        <v>801</v>
      </c>
      <c r="E108" s="73">
        <v>165</v>
      </c>
      <c r="F108" s="73">
        <v>5</v>
      </c>
      <c r="G108" s="73">
        <v>140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5114820</v>
      </c>
      <c r="B109" s="97">
        <f t="shared" si="1"/>
        <v>41486</v>
      </c>
      <c r="C109" s="73" t="s">
        <v>231</v>
      </c>
      <c r="D109" s="73">
        <v>824</v>
      </c>
      <c r="E109" s="73">
        <v>1</v>
      </c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5114820</v>
      </c>
      <c r="B110" s="97">
        <f t="shared" si="1"/>
        <v>41486</v>
      </c>
      <c r="C110" s="73" t="s">
        <v>232</v>
      </c>
      <c r="D110" s="73">
        <v>753</v>
      </c>
      <c r="E110" s="73"/>
      <c r="F110" s="73"/>
      <c r="G110" s="73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5114820</v>
      </c>
      <c r="B111" s="97">
        <f t="shared" si="1"/>
        <v>41486</v>
      </c>
      <c r="C111" s="73" t="s">
        <v>233</v>
      </c>
      <c r="D111" s="73">
        <v>678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5114820</v>
      </c>
      <c r="B112" s="97">
        <f t="shared" si="1"/>
        <v>41486</v>
      </c>
      <c r="C112" s="73" t="s">
        <v>234</v>
      </c>
      <c r="D112" s="73">
        <v>892</v>
      </c>
      <c r="E112" s="73">
        <v>2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5114820</v>
      </c>
      <c r="B113" s="97">
        <f t="shared" si="1"/>
        <v>41486</v>
      </c>
      <c r="C113" s="73" t="s">
        <v>235</v>
      </c>
      <c r="D113" s="73">
        <v>5118</v>
      </c>
      <c r="E113" s="73">
        <v>2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5114820</v>
      </c>
      <c r="B114" s="97">
        <f t="shared" si="1"/>
        <v>41486</v>
      </c>
      <c r="C114" s="73" t="s">
        <v>236</v>
      </c>
      <c r="D114" s="73">
        <v>880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5114820</v>
      </c>
      <c r="B115" s="97">
        <f t="shared" si="1"/>
        <v>41486</v>
      </c>
      <c r="C115" s="73" t="s">
        <v>237</v>
      </c>
      <c r="D115" s="73">
        <v>906</v>
      </c>
      <c r="E115" s="73"/>
      <c r="F115" s="73">
        <v>2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5114820</v>
      </c>
      <c r="B116" s="97">
        <f t="shared" si="1"/>
        <v>41486</v>
      </c>
      <c r="C116" s="73" t="s">
        <v>238</v>
      </c>
      <c r="D116" s="73">
        <v>1043</v>
      </c>
      <c r="E116" s="73">
        <v>4</v>
      </c>
      <c r="F116" s="73"/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5114820</v>
      </c>
      <c r="B117" s="97">
        <f t="shared" si="1"/>
        <v>41486</v>
      </c>
      <c r="C117" s="73" t="s">
        <v>239</v>
      </c>
      <c r="D117" s="73">
        <v>978</v>
      </c>
      <c r="E117" s="73">
        <v>69</v>
      </c>
      <c r="F117" s="73">
        <v>4</v>
      </c>
      <c r="G117" s="73">
        <v>27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5114820</v>
      </c>
      <c r="B118" s="97">
        <f t="shared" si="1"/>
        <v>41486</v>
      </c>
      <c r="C118" s="73" t="s">
        <v>240</v>
      </c>
      <c r="D118" s="73">
        <v>30103</v>
      </c>
      <c r="E118" s="73">
        <v>13</v>
      </c>
      <c r="F118" s="73"/>
      <c r="G118" s="73">
        <v>3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5114820</v>
      </c>
      <c r="B119" s="97">
        <f t="shared" si="1"/>
        <v>41486</v>
      </c>
      <c r="C119" s="73" t="s">
        <v>241</v>
      </c>
      <c r="D119" s="73">
        <v>933</v>
      </c>
      <c r="E119" s="73">
        <v>18</v>
      </c>
      <c r="F119" s="73">
        <v>16</v>
      </c>
      <c r="G119" s="73">
        <v>17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5114820</v>
      </c>
      <c r="B120" s="97">
        <f t="shared" si="1"/>
        <v>41486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5114820</v>
      </c>
      <c r="B121" s="97">
        <f t="shared" si="1"/>
        <v>41486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5114820</v>
      </c>
      <c r="B122" s="97">
        <f t="shared" si="2"/>
        <v>41486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5114820</v>
      </c>
      <c r="B123" s="97">
        <f t="shared" si="2"/>
        <v>41486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5114820</v>
      </c>
      <c r="B124" s="97">
        <f t="shared" si="2"/>
        <v>41486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5114820</v>
      </c>
      <c r="B125" s="97">
        <f t="shared" si="2"/>
        <v>41486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5114820</v>
      </c>
      <c r="B126" s="97">
        <f t="shared" si="2"/>
        <v>41486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5114820</v>
      </c>
      <c r="B127" s="97">
        <f t="shared" si="2"/>
        <v>41486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5114820</v>
      </c>
      <c r="B128" s="97">
        <f t="shared" si="2"/>
        <v>41486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5114820</v>
      </c>
      <c r="B129" s="97">
        <f t="shared" si="2"/>
        <v>41486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5114820</v>
      </c>
      <c r="B130" s="97">
        <f t="shared" si="2"/>
        <v>41486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5114820</v>
      </c>
      <c r="B131" s="97">
        <f t="shared" si="2"/>
        <v>41486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5114820</v>
      </c>
      <c r="B132" s="97">
        <f t="shared" si="2"/>
        <v>41486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5114820</v>
      </c>
      <c r="B133" s="97">
        <f t="shared" si="2"/>
        <v>41486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5114820</v>
      </c>
      <c r="B134" s="97">
        <f t="shared" si="2"/>
        <v>41486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5114820</v>
      </c>
      <c r="B135" s="97">
        <f t="shared" si="2"/>
        <v>41486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5114820</v>
      </c>
      <c r="B136" s="97">
        <f t="shared" si="2"/>
        <v>41486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5114820</v>
      </c>
      <c r="B137" s="97">
        <f t="shared" si="2"/>
        <v>41486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5114820</v>
      </c>
      <c r="B138" s="97">
        <f t="shared" si="2"/>
        <v>41486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5114820</v>
      </c>
      <c r="B139" s="97">
        <f t="shared" si="2"/>
        <v>41486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5114820</v>
      </c>
      <c r="B140" s="97">
        <f t="shared" si="2"/>
        <v>41486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5114820</v>
      </c>
      <c r="B141" s="97">
        <f t="shared" si="2"/>
        <v>41486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5114820</v>
      </c>
      <c r="B142" s="97">
        <f t="shared" si="2"/>
        <v>41486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5114820</v>
      </c>
      <c r="B143" s="97">
        <f t="shared" si="2"/>
        <v>41486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5114820</v>
      </c>
      <c r="B144" s="97">
        <f t="shared" si="2"/>
        <v>41486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5114820</v>
      </c>
      <c r="B145" s="97">
        <f t="shared" si="2"/>
        <v>41486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5114820</v>
      </c>
      <c r="B146" s="97">
        <f t="shared" si="2"/>
        <v>41486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5114820</v>
      </c>
      <c r="B147" s="97">
        <f t="shared" si="2"/>
        <v>41486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5114820</v>
      </c>
      <c r="B148" s="97">
        <f t="shared" si="2"/>
        <v>41486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5114820</v>
      </c>
      <c r="B149" s="97">
        <f t="shared" si="2"/>
        <v>41486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5114820</v>
      </c>
      <c r="B150" s="97">
        <f t="shared" si="2"/>
        <v>41486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5114820</v>
      </c>
      <c r="B151" s="97">
        <f t="shared" si="2"/>
        <v>41486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5114820</v>
      </c>
      <c r="B152" s="97">
        <f t="shared" si="2"/>
        <v>41486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5114820</v>
      </c>
      <c r="B153" s="97">
        <f t="shared" si="2"/>
        <v>41486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5114820</v>
      </c>
      <c r="B154" s="97">
        <f t="shared" si="3"/>
        <v>41486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5114820</v>
      </c>
      <c r="B155" s="97">
        <f t="shared" si="3"/>
        <v>41486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5114820</v>
      </c>
      <c r="B156" s="97">
        <f t="shared" si="3"/>
        <v>41486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5114820</v>
      </c>
      <c r="B157" s="97">
        <f t="shared" si="3"/>
        <v>41486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5114820</v>
      </c>
      <c r="B158" s="97">
        <f t="shared" si="3"/>
        <v>41486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5114820</v>
      </c>
      <c r="B159" s="97">
        <f t="shared" si="3"/>
        <v>41486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5114820</v>
      </c>
      <c r="B160" s="97">
        <f t="shared" si="3"/>
        <v>41486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5114820</v>
      </c>
      <c r="B161" s="97">
        <f t="shared" si="3"/>
        <v>41486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5114820</v>
      </c>
      <c r="B162" s="97">
        <f t="shared" si="3"/>
        <v>41486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5114820</v>
      </c>
      <c r="B163" s="97">
        <f t="shared" si="3"/>
        <v>41486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5114820</v>
      </c>
      <c r="B164" s="97">
        <f t="shared" si="3"/>
        <v>41486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5114820</v>
      </c>
      <c r="B165" s="97">
        <f t="shared" si="3"/>
        <v>41486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5114820</v>
      </c>
      <c r="B166" s="97">
        <f t="shared" si="3"/>
        <v>41486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5114820</v>
      </c>
      <c r="B167" s="97">
        <f t="shared" si="3"/>
        <v>41486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5114820</v>
      </c>
      <c r="B168" s="97">
        <f t="shared" si="3"/>
        <v>41486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5114820</v>
      </c>
      <c r="B169" s="97">
        <f t="shared" si="3"/>
        <v>41486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5114820</v>
      </c>
      <c r="B170" s="97">
        <f t="shared" si="3"/>
        <v>41486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5114820</v>
      </c>
      <c r="B171" s="97">
        <f t="shared" si="3"/>
        <v>41486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5114820</v>
      </c>
      <c r="B172" s="97">
        <f t="shared" si="3"/>
        <v>41486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5114820</v>
      </c>
      <c r="B173" s="97">
        <f t="shared" si="3"/>
        <v>41486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5114820</v>
      </c>
      <c r="B174" s="97">
        <f t="shared" si="3"/>
        <v>41486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5114820</v>
      </c>
      <c r="B175" s="97">
        <f t="shared" si="3"/>
        <v>41486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5114820</v>
      </c>
      <c r="B176" s="97">
        <f t="shared" si="3"/>
        <v>41486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5114820</v>
      </c>
      <c r="B177" s="97">
        <f t="shared" si="3"/>
        <v>41486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5114820</v>
      </c>
      <c r="B178" s="97">
        <f t="shared" si="3"/>
        <v>41486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5114820</v>
      </c>
      <c r="B179" s="97">
        <f t="shared" si="3"/>
        <v>41486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5114820</v>
      </c>
      <c r="B180" s="97">
        <f t="shared" si="3"/>
        <v>41486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5114820</v>
      </c>
      <c r="B181" s="97">
        <f t="shared" si="3"/>
        <v>41486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5114820</v>
      </c>
      <c r="B182" s="97">
        <f t="shared" si="3"/>
        <v>41486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5114820</v>
      </c>
      <c r="B183" s="97">
        <f t="shared" si="3"/>
        <v>41486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5114820</v>
      </c>
      <c r="B184" s="97">
        <f t="shared" si="3"/>
        <v>41486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5114820</v>
      </c>
      <c r="B185" s="97">
        <f t="shared" si="3"/>
        <v>41486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5114820</v>
      </c>
      <c r="B186" s="97">
        <f t="shared" si="4"/>
        <v>41486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5114820</v>
      </c>
      <c r="B187" s="97">
        <f t="shared" si="4"/>
        <v>41486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5114820</v>
      </c>
      <c r="B188" s="97">
        <f t="shared" si="4"/>
        <v>41486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5114820</v>
      </c>
      <c r="B189" s="97">
        <f t="shared" si="4"/>
        <v>41486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5114820</v>
      </c>
      <c r="B190" s="97">
        <f t="shared" si="4"/>
        <v>41486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5114820</v>
      </c>
      <c r="B191" s="97">
        <f t="shared" si="4"/>
        <v>41486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5114820</v>
      </c>
      <c r="B192" s="97">
        <f t="shared" si="4"/>
        <v>41486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5114820</v>
      </c>
      <c r="B193" s="97">
        <f t="shared" si="4"/>
        <v>41486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5114820</v>
      </c>
      <c r="B194" s="97">
        <f t="shared" si="4"/>
        <v>41486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5114820</v>
      </c>
      <c r="B195" s="97">
        <f t="shared" si="4"/>
        <v>41486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5114820</v>
      </c>
      <c r="B196" s="97">
        <f t="shared" si="4"/>
        <v>41486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5114820</v>
      </c>
      <c r="B197" s="97">
        <f t="shared" si="4"/>
        <v>41486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5114820</v>
      </c>
      <c r="B198" s="97">
        <f t="shared" si="4"/>
        <v>41486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5114820</v>
      </c>
      <c r="B199" s="97">
        <f t="shared" si="4"/>
        <v>41486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5114820</v>
      </c>
      <c r="B200" s="97">
        <f t="shared" si="4"/>
        <v>41486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5114820</v>
      </c>
      <c r="B201" s="97">
        <f t="shared" si="4"/>
        <v>41486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5114820</v>
      </c>
      <c r="B202" s="97">
        <f t="shared" si="4"/>
        <v>41486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5114820</v>
      </c>
      <c r="B203" s="97">
        <f t="shared" si="4"/>
        <v>41486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5114820</v>
      </c>
      <c r="B204" s="97">
        <f t="shared" si="4"/>
        <v>41486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5114820</v>
      </c>
      <c r="B205" s="97">
        <f t="shared" si="4"/>
        <v>41486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5114820</v>
      </c>
      <c r="B206" s="97">
        <f t="shared" si="4"/>
        <v>41486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5114820</v>
      </c>
      <c r="B207" s="97">
        <f t="shared" si="4"/>
        <v>41486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5114820</v>
      </c>
      <c r="B208" s="97">
        <f t="shared" si="4"/>
        <v>41486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5114820</v>
      </c>
      <c r="B209" s="97">
        <f t="shared" si="4"/>
        <v>41486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5114820</v>
      </c>
      <c r="B210" s="97">
        <f t="shared" si="4"/>
        <v>41486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5114820</v>
      </c>
      <c r="B211" s="97">
        <f t="shared" si="4"/>
        <v>41486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5114820</v>
      </c>
      <c r="B212" s="97">
        <f t="shared" si="4"/>
        <v>41486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5114820</v>
      </c>
      <c r="B213" s="97">
        <f t="shared" si="4"/>
        <v>41486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5114820</v>
      </c>
      <c r="B214" s="97">
        <f t="shared" si="4"/>
        <v>41486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5114820</v>
      </c>
      <c r="B215" s="97">
        <f t="shared" si="4"/>
        <v>41486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5114820</v>
      </c>
      <c r="B216" s="97">
        <f t="shared" si="4"/>
        <v>41486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5114820</v>
      </c>
      <c r="B217" s="97">
        <f t="shared" si="4"/>
        <v>41486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5114820</v>
      </c>
      <c r="B218" s="97">
        <f t="shared" si="5"/>
        <v>41486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5114820</v>
      </c>
      <c r="B219" s="97">
        <f t="shared" si="5"/>
        <v>41486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5114820</v>
      </c>
      <c r="B220" s="97">
        <f t="shared" si="5"/>
        <v>41486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5114820</v>
      </c>
      <c r="B221" s="97">
        <f t="shared" si="5"/>
        <v>41486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5114820</v>
      </c>
      <c r="B222" s="97">
        <f t="shared" si="5"/>
        <v>41486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5114820</v>
      </c>
      <c r="B223" s="97">
        <f t="shared" si="5"/>
        <v>41486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5114820</v>
      </c>
      <c r="B224" s="97">
        <f t="shared" si="5"/>
        <v>41486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5114820</v>
      </c>
      <c r="B225" s="97">
        <f t="shared" si="5"/>
        <v>41486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5114820</v>
      </c>
      <c r="B226" s="97">
        <f t="shared" si="5"/>
        <v>41486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5114820</v>
      </c>
      <c r="B227" s="97">
        <f t="shared" si="5"/>
        <v>41486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5114820</v>
      </c>
      <c r="B228" s="97">
        <f t="shared" si="5"/>
        <v>41486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5114820</v>
      </c>
      <c r="B229" s="97">
        <f t="shared" si="5"/>
        <v>41486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5114820</v>
      </c>
      <c r="B230" s="97">
        <f t="shared" si="5"/>
        <v>41486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5114820</v>
      </c>
      <c r="B231" s="97">
        <f t="shared" si="5"/>
        <v>41486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5114820</v>
      </c>
      <c r="B232" s="97">
        <f t="shared" si="5"/>
        <v>41486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5114820</v>
      </c>
      <c r="B233" s="97">
        <f t="shared" si="5"/>
        <v>41486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5114820</v>
      </c>
      <c r="B234" s="97">
        <f t="shared" si="5"/>
        <v>41486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5114820</v>
      </c>
      <c r="B235" s="97">
        <f t="shared" si="5"/>
        <v>41486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5114820</v>
      </c>
      <c r="B236" s="97">
        <f t="shared" si="5"/>
        <v>41486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5114820</v>
      </c>
      <c r="B237" s="97">
        <f t="shared" si="5"/>
        <v>41486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5114820</v>
      </c>
      <c r="B238" s="97">
        <f t="shared" si="5"/>
        <v>41486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5114820</v>
      </c>
      <c r="B239" s="97">
        <f t="shared" si="5"/>
        <v>41486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5114820</v>
      </c>
      <c r="B240" s="97">
        <f t="shared" si="5"/>
        <v>41486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5114820</v>
      </c>
      <c r="B241" s="97">
        <f t="shared" si="5"/>
        <v>41486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5114820</v>
      </c>
      <c r="B242" s="97">
        <f t="shared" si="5"/>
        <v>41486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5114820</v>
      </c>
      <c r="B243" s="97">
        <f t="shared" si="5"/>
        <v>41486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Maureen</cp:lastModifiedBy>
  <dcterms:created xsi:type="dcterms:W3CDTF">2014-01-29T08:50:48Z</dcterms:created>
  <dcterms:modified xsi:type="dcterms:W3CDTF">2014-05-12T08:20:06Z</dcterms:modified>
  <cp:category/>
  <cp:version/>
  <cp:contentType/>
  <cp:contentStatus/>
</cp:coreProperties>
</file>