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235" i="1" l="1"/>
  <c r="A235" i="1"/>
  <c r="A199" i="1"/>
  <c r="A191" i="1"/>
  <c r="A187" i="1"/>
  <c r="A183" i="1"/>
  <c r="A175" i="1"/>
  <c r="A171" i="1"/>
  <c r="A167" i="1"/>
  <c r="A159" i="1"/>
  <c r="A155" i="1"/>
  <c r="A151" i="1"/>
  <c r="A143" i="1"/>
  <c r="A139" i="1"/>
  <c r="A135" i="1"/>
  <c r="A127" i="1"/>
  <c r="A123" i="1"/>
  <c r="A119" i="1"/>
  <c r="A111" i="1"/>
  <c r="A107" i="1"/>
  <c r="A103" i="1"/>
  <c r="A95" i="1"/>
  <c r="A91" i="1"/>
  <c r="B77" i="1"/>
  <c r="A77" i="1"/>
  <c r="B75" i="1"/>
  <c r="A75" i="1"/>
  <c r="B73" i="1"/>
  <c r="A73" i="1"/>
  <c r="B71" i="1"/>
  <c r="A71" i="1"/>
  <c r="B69" i="1"/>
  <c r="A69" i="1"/>
  <c r="B67" i="1"/>
  <c r="A67" i="1"/>
  <c r="B66" i="1"/>
  <c r="B88" i="1" s="1"/>
  <c r="B237" i="1" s="1"/>
  <c r="A66" i="1"/>
  <c r="A88" i="1" s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3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241" i="1"/>
  <c r="A239" i="1"/>
  <c r="A231" i="1"/>
  <c r="A227" i="1"/>
  <c r="A223" i="1"/>
  <c r="A219" i="1"/>
  <c r="A215" i="1"/>
  <c r="A211" i="1"/>
  <c r="A207" i="1"/>
  <c r="A203" i="1"/>
  <c r="A99" i="1"/>
  <c r="A115" i="1"/>
  <c r="A131" i="1"/>
  <c r="A147" i="1"/>
  <c r="A163" i="1"/>
  <c r="A179" i="1"/>
  <c r="A19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241" i="1"/>
  <c r="B239" i="1"/>
  <c r="B243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A68" i="1"/>
  <c r="A70" i="1"/>
  <c r="A72" i="1"/>
  <c r="A74" i="1"/>
  <c r="A76" i="1"/>
  <c r="B68" i="1"/>
  <c r="B70" i="1"/>
  <c r="B72" i="1"/>
  <c r="B74" i="1"/>
  <c r="B76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<sst xmlns="http://schemas.openxmlformats.org/spreadsheetml/2006/main" count="354" uniqueCount="228">
  <si>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</si>
  <si>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</si>
  <si>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</si>
  <si>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</si>
  <si>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</si>
  <si>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</si>
  <si>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</si>
  <si>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</si>
  <si>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</si>
  <si>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</si>
  <si>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</si>
  <si>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</si>
  <si>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</si>
  <si>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</si>
  <si>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</si>
  <si>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</si>
  <si>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</si>
  <si>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</si>
  <si>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</si>
  <si>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</si>
  <si>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</si>
  <si>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</si>
  <si>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</si>
  <si>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</si>
  <si>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</si>
  <si>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</si>
  <si>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</si>
  <si>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</si>
  <si>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</si>
  <si>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</si>
  <si>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</si>
  <si>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</si>
  <si>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</si>
  <si>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</si>
  <si>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</si>
  <si>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</si>
  <si>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</si>
  <si>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</si>
  <si>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</si>
  <si>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</si>
  <si>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</si>
  <si>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</si>
  <si>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</si>
  <si>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</si>
  <si>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</si>
  <si>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</si>
  <si>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</si>
  <si>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</si>
  <si>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</si>
  <si>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</si>
  <si>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</si>
  <si>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</si>
  <si>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</si>
  <si>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</si>
  <si>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</si>
  <si>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</si>
  <si>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</si>
  <si>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</si>
  <si>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</si>
  <si>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</si>
  <si>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</si>
  <si>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</si>
  <si>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</si>
  <si>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</si>
  <si>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</si>
  <si>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</si>
  <si>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</si>
  <si>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</si>
  <si>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</si>
  <si>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</si>
  <si>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</si>
  <si>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</si>
  <si>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</si>
  <si>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</si>
  <si>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</si>
  <si>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</si>
  <si>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</si>
  <si>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</si>
  <si>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</si>
  <si>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</si>
  <si>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</si>
  <si>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</si>
  <si>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</si>
  <si>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</si>
  <si>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</si>
  <si>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</si>
  <si>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</si>
  <si>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</si>
  <si>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</si>
  <si>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</si>
  <si>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</si>
  <si>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</si>
  <si>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</si>
  <si>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</si>
  <si>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</si>
  <si>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</si>
  <si>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</si>
  <si>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</si>
  <si>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</si>
  <si>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</si>
  <si>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</si>
  <si>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</si>
  <si>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</si>
  <si>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</si>
  <si>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</si>
  <si>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de la Saudèze</t>
  </si>
  <si>
    <t>Malause</t>
  </si>
  <si>
    <t>Saint-Vincent-Lespinasse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</si>
  <si>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</si>
  <si>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</si>
  <si>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</si>
  <si>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</si>
  <si>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</si>
  <si>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</si>
  <si>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</si>
  <si>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</si>
  <si>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</si>
  <si>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</si>
  <si>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</si>
  <si>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</si>
  <si>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</si>
  <si>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</si>
  <si>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</si>
  <si>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</si>
  <si>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</si>
  <si>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</si>
  <si>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</si>
  <si>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</si>
  <si>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</si>
  <si>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</si>
  <si>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</si>
  <si>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</si>
  <si>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</si>
  <si>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</si>
  <si>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</si>
  <si>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</si>
  <si>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</si>
  <si>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</si>
  <si>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</si>
  <si>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</si>
  <si>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</si>
  <si>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</si>
  <si>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</si>
  <si>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</si>
  <si>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</si>
  <si>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</si>
  <si>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</si>
  <si>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</si>
  <si>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</si>
  <si>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</si>
  <si>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</si>
  <si>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</si>
  <si>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</si>
  <si>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</si>
  <si>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</si>
  <si>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</si>
  <si>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</si>
  <si>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</si>
  <si>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</si>
  <si>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</si>
  <si>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</si>
  <si>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</si>
  <si>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</si>
  <si>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</si>
  <si>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</si>
  <si>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</si>
  <si>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</si>
  <si>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</si>
  <si>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</si>
  <si>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</si>
  <si>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</si>
  <si>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</si>
  <si>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</si>
  <si>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</si>
  <si>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</si>
  <si>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</si>
  <si>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</si>
  <si>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</si>
  <si>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</si>
  <si>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</si>
  <si>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</si>
  <si>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</si>
  <si>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</si>
  <si>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</si>
  <si>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</si>
  <si>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</si>
  <si>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</si>
  <si>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</si>
  <si>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</si>
  <si>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</si>
  <si>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</si>
  <si>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</si>
  <si>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</si>
  <si>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</si>
  <si>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</si>
  <si>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</si>
  <si>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</si>
  <si>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</si>
  <si>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</si>
  <si>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</si>
  <si>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</si>
  <si>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</si>
  <si>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</si>
  <si>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</si>
  <si>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</si>
  <si>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</si>
  <si>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</si>
  <si>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</si>
  <si>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</si>
  <si>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</si>
  <si>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Polycentropodidae</t>
  </si>
  <si>
    <t>Baetis</t>
  </si>
  <si>
    <t>Caenis</t>
  </si>
  <si>
    <t>Ephemera</t>
  </si>
  <si>
    <t>Leptophlebiidae</t>
  </si>
  <si>
    <t>Elmis</t>
  </si>
  <si>
    <t>Ceratopogonidae</t>
  </si>
  <si>
    <t>Chironomidae</t>
  </si>
  <si>
    <t>Limoniidae</t>
  </si>
  <si>
    <t>Boyeria</t>
  </si>
  <si>
    <t>Gammaridae</t>
  </si>
  <si>
    <t>Echinogammarus</t>
  </si>
  <si>
    <t>Gammarus</t>
  </si>
  <si>
    <t>HYDRACARIA</t>
  </si>
  <si>
    <t>Corbicula</t>
  </si>
  <si>
    <t>Potamopyrgus</t>
  </si>
  <si>
    <t>OLIGOCHETES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</si>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</sst>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7" fillId="0" borderId="3" xfId="1" applyFont="1" applyFill="1" applyBorder="1" applyAlignment="1" applyProtection="1">
      <alignment horizontal="center"/>
    </xf>
    <xf numFmtId="0" fontId="7" fillId="0" borderId="4" xfId="1" applyFont="1" applyFill="1" applyBorder="1" applyAlignment="1" applyProtection="1">
      <alignment horizontal="center"/>
    </xf>
    <xf numFmtId="0" fontId="7" fillId="0" borderId="5" xfId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2" fillId="3" borderId="10" xfId="0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left"/>
    </xf>
    <xf numFmtId="0" fontId="11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2" fillId="3" borderId="13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2" fillId="3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vertical="center"/>
      <protection locked="0"/>
    </xf>
    <xf numFmtId="2" fontId="17" fillId="4" borderId="19" xfId="0" applyNumberFormat="1" applyFont="1" applyFill="1" applyBorder="1" applyAlignment="1" applyProtection="1">
      <alignment vertical="center"/>
      <protection locked="0"/>
    </xf>
    <xf numFmtId="0" fontId="17" fillId="4" borderId="19" xfId="0" applyNumberFormat="1" applyFont="1" applyFill="1" applyBorder="1" applyAlignment="1" applyProtection="1">
      <alignment vertical="center"/>
      <protection locked="0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5" borderId="19" xfId="0" applyFont="1" applyFill="1" applyBorder="1" applyAlignment="1" applyProtection="1">
      <alignment vertical="center"/>
      <protection locked="0"/>
    </xf>
    <xf numFmtId="3" fontId="5" fillId="5" borderId="19" xfId="0" applyNumberFormat="1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2" xfId="0" applyFont="1" applyBorder="1" applyProtection="1"/>
    <xf numFmtId="0" fontId="7" fillId="0" borderId="23" xfId="0" applyFont="1" applyBorder="1" applyProtection="1"/>
    <xf numFmtId="0" fontId="8" fillId="2" borderId="13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10" fillId="2" borderId="16" xfId="0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vertical="center"/>
    </xf>
    <xf numFmtId="0" fontId="11" fillId="2" borderId="24" xfId="0" applyFont="1" applyFill="1" applyBorder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 wrapText="1"/>
    </xf>
    <xf numFmtId="2" fontId="19" fillId="7" borderId="19" xfId="2" applyNumberFormat="1" applyFont="1" applyFill="1" applyBorder="1" applyAlignment="1" applyProtection="1">
      <alignment vertical="center"/>
      <protection locked="0"/>
    </xf>
    <xf numFmtId="0" fontId="19" fillId="7" borderId="19" xfId="2" applyFont="1" applyFill="1" applyBorder="1" applyAlignment="1" applyProtection="1">
      <alignment vertical="center"/>
      <protection locked="0"/>
    </xf>
    <xf numFmtId="14" fontId="17" fillId="4" borderId="19" xfId="0" applyNumberFormat="1" applyFont="1" applyFill="1" applyBorder="1" applyAlignment="1" applyProtection="1">
      <alignment vertical="center"/>
      <protection locked="0"/>
    </xf>
    <xf numFmtId="0" fontId="19" fillId="2" borderId="19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64" fontId="17" fillId="4" borderId="19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5" fontId="7" fillId="0" borderId="0" xfId="0" applyNumberFormat="1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166" fontId="21" fillId="2" borderId="0" xfId="0" applyNumberFormat="1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5" fillId="2" borderId="3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24" fillId="2" borderId="16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16" fillId="2" borderId="32" xfId="0" applyFont="1" applyFill="1" applyBorder="1" applyAlignment="1" applyProtection="1">
      <alignment horizontal="center" vertical="center"/>
    </xf>
    <xf numFmtId="2" fontId="19" fillId="7" borderId="19" xfId="0" applyNumberFormat="1" applyFont="1" applyFill="1" applyBorder="1" applyAlignment="1" applyProtection="1">
      <alignment vertical="center"/>
    </xf>
    <xf numFmtId="14" fontId="19" fillId="7" borderId="19" xfId="0" applyNumberFormat="1" applyFont="1" applyFill="1" applyBorder="1" applyAlignment="1" applyProtection="1">
      <alignment vertical="center"/>
    </xf>
    <xf numFmtId="0" fontId="19" fillId="2" borderId="32" xfId="0" applyFont="1" applyFill="1" applyBorder="1" applyAlignment="1" applyProtection="1">
      <alignment horizontal="center" vertical="center"/>
    </xf>
    <xf numFmtId="0" fontId="17" fillId="4" borderId="32" xfId="0" applyFont="1" applyFill="1" applyBorder="1" applyAlignment="1" applyProtection="1">
      <alignment horizontal="left" vertical="center" wrapText="1"/>
      <protection locked="0"/>
    </xf>
    <xf numFmtId="0" fontId="17" fillId="4" borderId="32" xfId="0" applyFont="1" applyFill="1" applyBorder="1" applyAlignment="1" applyProtection="1">
      <alignment vertical="center"/>
      <protection locked="0"/>
    </xf>
    <xf numFmtId="0" fontId="7" fillId="0" borderId="0" xfId="0" applyFont="1" applyProtection="1"/>
    <xf numFmtId="165" fontId="7" fillId="0" borderId="0" xfId="0" applyNumberFormat="1" applyFont="1" applyProtection="1"/>
    <xf numFmtId="0" fontId="24" fillId="2" borderId="9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16" fillId="2" borderId="27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19" fillId="7" borderId="19" xfId="0" applyFont="1" applyFill="1" applyBorder="1" applyAlignment="1" applyProtection="1">
      <alignment vertical="center"/>
      <protection locked="0"/>
    </xf>
    <xf numFmtId="14" fontId="19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29" xfId="0" applyFont="1" applyFill="1" applyBorder="1" applyAlignment="1" applyProtection="1">
      <alignment horizontal="left" vertical="center" wrapText="1"/>
      <protection locked="0"/>
    </xf>
    <xf numFmtId="0" fontId="15" fillId="4" borderId="33" xfId="0" applyFont="1" applyFill="1" applyBorder="1" applyAlignment="1" applyProtection="1">
      <alignment horizontal="center" vertical="center" wrapText="1"/>
    </xf>
    <xf numFmtId="0" fontId="15" fillId="7" borderId="3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8930%20SAUDEZ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6" zoomScale="70" zoomScaleNormal="70" workbookViewId="0">
      <selection activeCell="D70" sqref="D70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5118930</v>
      </c>
      <c r="C23" s="34" t="s">
        <v>105</v>
      </c>
      <c r="D23" s="34" t="s">
        <v>106</v>
      </c>
      <c r="E23" s="34" t="s">
        <v>107</v>
      </c>
      <c r="F23" s="36">
        <v>82175</v>
      </c>
      <c r="G23" s="34"/>
      <c r="H23" s="34"/>
      <c r="I23" s="34">
        <v>77</v>
      </c>
      <c r="J23" s="34" t="s">
        <v>108</v>
      </c>
      <c r="K23" s="37"/>
      <c r="L23" s="37"/>
      <c r="M23" s="37"/>
      <c r="N23" s="37"/>
      <c r="O23" s="37">
        <v>5</v>
      </c>
      <c r="P23" s="37">
        <v>90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537245</v>
      </c>
      <c r="H24" s="41">
        <v>6336038</v>
      </c>
      <c r="K24" s="42">
        <v>537246</v>
      </c>
      <c r="L24" s="42">
        <v>6336039</v>
      </c>
      <c r="M24" s="42">
        <v>537221</v>
      </c>
      <c r="N24" s="42">
        <v>6335973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v>5118930</v>
      </c>
      <c r="B39" s="69" t="s">
        <v>105</v>
      </c>
      <c r="C39" s="36" t="s">
        <v>106</v>
      </c>
      <c r="D39" s="70">
        <v>41464</v>
      </c>
      <c r="E39" s="37">
        <v>1.5</v>
      </c>
      <c r="F39" s="71" t="s">
        <v>133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0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15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2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1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63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4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15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5118930</v>
      </c>
      <c r="B66" s="92">
        <f>D39</f>
        <v>41464</v>
      </c>
      <c r="C66" s="93" t="s">
        <v>174</v>
      </c>
      <c r="D66" s="94" t="s">
        <v>43</v>
      </c>
      <c r="E66" s="95" t="s">
        <v>20</v>
      </c>
      <c r="F66" s="95" t="s">
        <v>13</v>
      </c>
      <c r="G66" s="73">
        <v>15</v>
      </c>
      <c r="H66" s="73">
        <v>4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5118930</v>
      </c>
      <c r="B67" s="97">
        <f>+B$66</f>
        <v>41464</v>
      </c>
      <c r="C67" s="93" t="s">
        <v>175</v>
      </c>
      <c r="D67" s="95" t="s">
        <v>48</v>
      </c>
      <c r="E67" s="95" t="s">
        <v>20</v>
      </c>
      <c r="F67" s="95" t="s">
        <v>13</v>
      </c>
      <c r="G67" s="73">
        <v>7</v>
      </c>
      <c r="H67" s="73">
        <v>4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5118930</v>
      </c>
      <c r="B68" s="97">
        <f t="shared" si="0"/>
        <v>41464</v>
      </c>
      <c r="C68" s="93" t="s">
        <v>176</v>
      </c>
      <c r="D68" s="95" t="s">
        <v>66</v>
      </c>
      <c r="E68" s="95" t="s">
        <v>37</v>
      </c>
      <c r="F68" s="95" t="s">
        <v>13</v>
      </c>
      <c r="G68" s="73">
        <v>15</v>
      </c>
      <c r="H68" s="73">
        <v>5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5118930</v>
      </c>
      <c r="B69" s="97">
        <f t="shared" si="0"/>
        <v>41464</v>
      </c>
      <c r="C69" s="93" t="s">
        <v>177</v>
      </c>
      <c r="D69" s="95" t="s">
        <v>66</v>
      </c>
      <c r="E69" s="95" t="s">
        <v>12</v>
      </c>
      <c r="F69" s="95" t="s">
        <v>13</v>
      </c>
      <c r="G69" s="73">
        <v>56</v>
      </c>
      <c r="H69" s="73">
        <v>5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5118930</v>
      </c>
      <c r="B70" s="97">
        <f t="shared" si="0"/>
        <v>41464</v>
      </c>
      <c r="C70" s="93" t="s">
        <v>178</v>
      </c>
      <c r="D70" s="95" t="s">
        <v>36</v>
      </c>
      <c r="E70" s="95" t="s">
        <v>37</v>
      </c>
      <c r="F70" s="95" t="s">
        <v>21</v>
      </c>
      <c r="G70" s="73">
        <v>20</v>
      </c>
      <c r="H70" s="73">
        <v>4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5118930</v>
      </c>
      <c r="B71" s="97">
        <f t="shared" si="0"/>
        <v>41464</v>
      </c>
      <c r="C71" s="93" t="s">
        <v>179</v>
      </c>
      <c r="D71" s="95" t="s">
        <v>53</v>
      </c>
      <c r="E71" s="95" t="s">
        <v>37</v>
      </c>
      <c r="F71" s="95" t="s">
        <v>21</v>
      </c>
      <c r="G71" s="73">
        <v>27</v>
      </c>
      <c r="H71" s="73">
        <v>3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5118930</v>
      </c>
      <c r="B72" s="97">
        <f t="shared" si="0"/>
        <v>41464</v>
      </c>
      <c r="C72" s="93" t="s">
        <v>180</v>
      </c>
      <c r="D72" s="95" t="s">
        <v>74</v>
      </c>
      <c r="E72" s="95" t="s">
        <v>37</v>
      </c>
      <c r="F72" s="95" t="s">
        <v>21</v>
      </c>
      <c r="G72" s="73">
        <v>10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5118930</v>
      </c>
      <c r="B73" s="97">
        <f t="shared" si="0"/>
        <v>41464</v>
      </c>
      <c r="C73" s="93" t="s">
        <v>181</v>
      </c>
      <c r="D73" s="95" t="s">
        <v>53</v>
      </c>
      <c r="E73" s="95" t="s">
        <v>12</v>
      </c>
      <c r="F73" s="95" t="s">
        <v>21</v>
      </c>
      <c r="G73" s="73">
        <v>17</v>
      </c>
      <c r="H73" s="73">
        <v>5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5118930</v>
      </c>
      <c r="B74" s="97">
        <f t="shared" si="0"/>
        <v>41464</v>
      </c>
      <c r="C74" s="93" t="s">
        <v>182</v>
      </c>
      <c r="D74" s="95" t="s">
        <v>53</v>
      </c>
      <c r="E74" s="95" t="s">
        <v>20</v>
      </c>
      <c r="F74" s="95" t="s">
        <v>30</v>
      </c>
      <c r="G74" s="73">
        <v>16</v>
      </c>
      <c r="H74" s="73">
        <v>5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5118930</v>
      </c>
      <c r="B75" s="97">
        <f t="shared" si="0"/>
        <v>41464</v>
      </c>
      <c r="C75" s="93" t="s">
        <v>183</v>
      </c>
      <c r="D75" s="95" t="s">
        <v>53</v>
      </c>
      <c r="E75" s="95" t="s">
        <v>37</v>
      </c>
      <c r="F75" s="95" t="s">
        <v>30</v>
      </c>
      <c r="G75" s="73">
        <v>29</v>
      </c>
      <c r="H75" s="73">
        <v>3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5118930</v>
      </c>
      <c r="B76" s="97">
        <f t="shared" si="0"/>
        <v>41464</v>
      </c>
      <c r="C76" s="93" t="s">
        <v>184</v>
      </c>
      <c r="D76" s="95" t="s">
        <v>53</v>
      </c>
      <c r="E76" s="95" t="s">
        <v>12</v>
      </c>
      <c r="F76" s="95" t="s">
        <v>30</v>
      </c>
      <c r="G76" s="73">
        <v>8</v>
      </c>
      <c r="H76" s="73">
        <v>5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5118930</v>
      </c>
      <c r="B77" s="97">
        <f t="shared" si="0"/>
        <v>41464</v>
      </c>
      <c r="C77" s="93" t="s">
        <v>185</v>
      </c>
      <c r="D77" s="95" t="s">
        <v>53</v>
      </c>
      <c r="E77" s="95" t="s">
        <v>20</v>
      </c>
      <c r="F77" s="95" t="s">
        <v>30</v>
      </c>
      <c r="G77" s="73">
        <v>24</v>
      </c>
      <c r="H77" s="73">
        <v>5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186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187</v>
      </c>
      <c r="B82" s="14" t="s">
        <v>188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189</v>
      </c>
      <c r="B83" s="10" t="s">
        <v>190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191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192</v>
      </c>
      <c r="F86" s="113"/>
      <c r="G86" s="113"/>
      <c r="H86" s="114" t="s">
        <v>193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187</v>
      </c>
      <c r="D87" s="100" t="s">
        <v>189</v>
      </c>
      <c r="E87" s="32" t="s">
        <v>194</v>
      </c>
      <c r="F87" s="32" t="s">
        <v>195</v>
      </c>
      <c r="G87" s="32" t="s">
        <v>196</v>
      </c>
      <c r="H87" s="101" t="s">
        <v>197</v>
      </c>
      <c r="I87" s="32" t="s">
        <v>198</v>
      </c>
      <c r="J87" s="32" t="s">
        <v>199</v>
      </c>
      <c r="K87" s="32" t="s">
        <v>200</v>
      </c>
      <c r="L87" s="32" t="s">
        <v>201</v>
      </c>
      <c r="M87" s="32" t="s">
        <v>202</v>
      </c>
      <c r="N87" s="32" t="s">
        <v>203</v>
      </c>
      <c r="O87" s="32" t="s">
        <v>204</v>
      </c>
      <c r="P87" s="32" t="s">
        <v>205</v>
      </c>
      <c r="Q87" s="32" t="s">
        <v>206</v>
      </c>
      <c r="R87" s="32" t="s">
        <v>207</v>
      </c>
      <c r="S87" s="32" t="s">
        <v>208</v>
      </c>
      <c r="T87" s="63"/>
      <c r="U87" s="63"/>
    </row>
    <row r="88" spans="1:21" ht="14.25">
      <c r="A88" s="102">
        <f>A66</f>
        <v>5118930</v>
      </c>
      <c r="B88" s="103">
        <f>B66</f>
        <v>41464</v>
      </c>
      <c r="C88" s="73" t="s">
        <v>209</v>
      </c>
      <c r="D88" s="73">
        <v>212</v>
      </c>
      <c r="E88" s="73">
        <v>78</v>
      </c>
      <c r="F88" s="73">
        <v>14</v>
      </c>
      <c r="G88" s="73">
        <v>66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5118930</v>
      </c>
      <c r="B89" s="97">
        <f>+B$88</f>
        <v>41464</v>
      </c>
      <c r="C89" s="73" t="s">
        <v>210</v>
      </c>
      <c r="D89" s="73">
        <v>223</v>
      </c>
      <c r="E89" s="73">
        <v>1</v>
      </c>
      <c r="F89" s="73">
        <v>1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5118930</v>
      </c>
      <c r="B90" s="97">
        <f t="shared" si="1"/>
        <v>41464</v>
      </c>
      <c r="C90" s="73" t="s">
        <v>211</v>
      </c>
      <c r="D90" s="73">
        <v>364</v>
      </c>
      <c r="E90" s="73">
        <v>24</v>
      </c>
      <c r="F90" s="73">
        <v>2</v>
      </c>
      <c r="G90" s="73">
        <v>14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5118930</v>
      </c>
      <c r="B91" s="97">
        <f t="shared" si="1"/>
        <v>41464</v>
      </c>
      <c r="C91" s="73" t="s">
        <v>212</v>
      </c>
      <c r="D91" s="73">
        <v>457</v>
      </c>
      <c r="E91" s="73"/>
      <c r="F91" s="73">
        <v>1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5118930</v>
      </c>
      <c r="B92" s="97">
        <f t="shared" si="1"/>
        <v>41464</v>
      </c>
      <c r="C92" s="73" t="s">
        <v>213</v>
      </c>
      <c r="D92" s="73">
        <v>502</v>
      </c>
      <c r="E92" s="73">
        <v>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5118930</v>
      </c>
      <c r="B93" s="97">
        <f t="shared" si="1"/>
        <v>41464</v>
      </c>
      <c r="C93" s="73" t="s">
        <v>214</v>
      </c>
      <c r="D93" s="73">
        <v>473</v>
      </c>
      <c r="E93" s="73">
        <v>1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5118930</v>
      </c>
      <c r="B94" s="97">
        <f t="shared" si="1"/>
        <v>41464</v>
      </c>
      <c r="C94" s="73" t="s">
        <v>215</v>
      </c>
      <c r="D94" s="73">
        <v>618</v>
      </c>
      <c r="E94" s="73"/>
      <c r="F94" s="73"/>
      <c r="G94" s="73">
        <v>1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5118930</v>
      </c>
      <c r="B95" s="97">
        <f t="shared" si="1"/>
        <v>41464</v>
      </c>
      <c r="C95" s="73" t="s">
        <v>216</v>
      </c>
      <c r="D95" s="73">
        <v>819</v>
      </c>
      <c r="E95" s="73">
        <v>1</v>
      </c>
      <c r="F95" s="73"/>
      <c r="G95" s="73">
        <v>1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5118930</v>
      </c>
      <c r="B96" s="97">
        <f t="shared" si="1"/>
        <v>41464</v>
      </c>
      <c r="C96" s="73" t="s">
        <v>217</v>
      </c>
      <c r="D96" s="73">
        <v>807</v>
      </c>
      <c r="E96" s="73">
        <v>35</v>
      </c>
      <c r="F96" s="73">
        <v>71</v>
      </c>
      <c r="G96" s="73">
        <v>59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5118930</v>
      </c>
      <c r="B97" s="97">
        <f t="shared" si="1"/>
        <v>41464</v>
      </c>
      <c r="C97" s="73" t="s">
        <v>218</v>
      </c>
      <c r="D97" s="73">
        <v>757</v>
      </c>
      <c r="E97" s="73">
        <v>1</v>
      </c>
      <c r="F97" s="73"/>
      <c r="G97" s="73">
        <v>2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5118930</v>
      </c>
      <c r="B98" s="97">
        <f t="shared" si="1"/>
        <v>41464</v>
      </c>
      <c r="C98" s="73" t="s">
        <v>219</v>
      </c>
      <c r="D98" s="73">
        <v>670</v>
      </c>
      <c r="E98" s="73"/>
      <c r="F98" s="73">
        <v>1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5118930</v>
      </c>
      <c r="B99" s="97">
        <f t="shared" si="1"/>
        <v>41464</v>
      </c>
      <c r="C99" s="73" t="s">
        <v>220</v>
      </c>
      <c r="D99" s="73">
        <v>887</v>
      </c>
      <c r="E99" s="73"/>
      <c r="F99" s="73"/>
      <c r="G99" s="73">
        <v>7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5118930</v>
      </c>
      <c r="B100" s="97">
        <f t="shared" si="1"/>
        <v>41464</v>
      </c>
      <c r="C100" s="73" t="s">
        <v>221</v>
      </c>
      <c r="D100" s="73">
        <v>888</v>
      </c>
      <c r="E100" s="73">
        <v>1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5118930</v>
      </c>
      <c r="B101" s="97">
        <f t="shared" si="1"/>
        <v>41464</v>
      </c>
      <c r="C101" s="73" t="s">
        <v>222</v>
      </c>
      <c r="D101" s="73">
        <v>892</v>
      </c>
      <c r="E101" s="73">
        <v>41</v>
      </c>
      <c r="F101" s="73">
        <v>63</v>
      </c>
      <c r="G101" s="73">
        <v>6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5118930</v>
      </c>
      <c r="B102" s="97">
        <f t="shared" si="1"/>
        <v>41464</v>
      </c>
      <c r="C102" s="73" t="s">
        <v>223</v>
      </c>
      <c r="D102" s="73">
        <v>906</v>
      </c>
      <c r="E102" s="73">
        <v>1</v>
      </c>
      <c r="F102" s="73">
        <v>1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5118930</v>
      </c>
      <c r="B103" s="97">
        <f t="shared" si="1"/>
        <v>41464</v>
      </c>
      <c r="C103" s="73" t="s">
        <v>224</v>
      </c>
      <c r="D103" s="73">
        <v>1051</v>
      </c>
      <c r="E103" s="73">
        <v>11</v>
      </c>
      <c r="F103" s="73">
        <v>2</v>
      </c>
      <c r="G103" s="73">
        <v>2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5118930</v>
      </c>
      <c r="B104" s="97">
        <f t="shared" si="1"/>
        <v>41464</v>
      </c>
      <c r="C104" s="73" t="s">
        <v>225</v>
      </c>
      <c r="D104" s="73">
        <v>978</v>
      </c>
      <c r="E104" s="73">
        <v>1</v>
      </c>
      <c r="F104" s="73">
        <v>10</v>
      </c>
      <c r="G104" s="73">
        <v>14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5118930</v>
      </c>
      <c r="B105" s="97">
        <f t="shared" si="1"/>
        <v>41464</v>
      </c>
      <c r="C105" s="73" t="s">
        <v>226</v>
      </c>
      <c r="D105" s="73">
        <v>933</v>
      </c>
      <c r="E105" s="73">
        <v>21</v>
      </c>
      <c r="F105" s="73">
        <v>26</v>
      </c>
      <c r="G105" s="73">
        <v>21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5118930</v>
      </c>
      <c r="B106" s="97">
        <f t="shared" si="1"/>
        <v>41464</v>
      </c>
      <c r="C106" s="73" t="s">
        <v>227</v>
      </c>
      <c r="D106" s="73">
        <v>1089</v>
      </c>
      <c r="E106" s="73">
        <v>1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5118930</v>
      </c>
      <c r="B107" s="97">
        <f t="shared" si="1"/>
        <v>41464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5118930</v>
      </c>
      <c r="B108" s="97">
        <f t="shared" si="1"/>
        <v>41464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5118930</v>
      </c>
      <c r="B109" s="97">
        <f t="shared" si="1"/>
        <v>41464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5118930</v>
      </c>
      <c r="B110" s="97">
        <f t="shared" si="1"/>
        <v>41464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5118930</v>
      </c>
      <c r="B111" s="97">
        <f t="shared" si="1"/>
        <v>41464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5118930</v>
      </c>
      <c r="B112" s="97">
        <f t="shared" si="1"/>
        <v>41464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5118930</v>
      </c>
      <c r="B113" s="97">
        <f t="shared" si="1"/>
        <v>41464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5118930</v>
      </c>
      <c r="B114" s="97">
        <f t="shared" si="1"/>
        <v>41464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5118930</v>
      </c>
      <c r="B115" s="97">
        <f t="shared" si="1"/>
        <v>41464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5118930</v>
      </c>
      <c r="B116" s="97">
        <f t="shared" si="1"/>
        <v>41464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5118930</v>
      </c>
      <c r="B117" s="97">
        <f t="shared" si="1"/>
        <v>41464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5118930</v>
      </c>
      <c r="B118" s="97">
        <f t="shared" si="1"/>
        <v>41464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5118930</v>
      </c>
      <c r="B119" s="97">
        <f t="shared" si="1"/>
        <v>41464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5118930</v>
      </c>
      <c r="B120" s="97">
        <f t="shared" si="1"/>
        <v>41464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5118930</v>
      </c>
      <c r="B121" s="97">
        <f t="shared" si="1"/>
        <v>41464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5118930</v>
      </c>
      <c r="B122" s="97">
        <f t="shared" si="2"/>
        <v>41464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5118930</v>
      </c>
      <c r="B123" s="97">
        <f t="shared" si="2"/>
        <v>41464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5118930</v>
      </c>
      <c r="B124" s="97">
        <f t="shared" si="2"/>
        <v>41464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5118930</v>
      </c>
      <c r="B125" s="97">
        <f t="shared" si="2"/>
        <v>41464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5118930</v>
      </c>
      <c r="B126" s="97">
        <f t="shared" si="2"/>
        <v>41464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5118930</v>
      </c>
      <c r="B127" s="97">
        <f t="shared" si="2"/>
        <v>41464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5118930</v>
      </c>
      <c r="B128" s="97">
        <f t="shared" si="2"/>
        <v>41464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5118930</v>
      </c>
      <c r="B129" s="97">
        <f t="shared" si="2"/>
        <v>41464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5118930</v>
      </c>
      <c r="B130" s="97">
        <f t="shared" si="2"/>
        <v>41464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5118930</v>
      </c>
      <c r="B131" s="97">
        <f t="shared" si="2"/>
        <v>41464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5118930</v>
      </c>
      <c r="B132" s="97">
        <f t="shared" si="2"/>
        <v>41464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5118930</v>
      </c>
      <c r="B133" s="97">
        <f t="shared" si="2"/>
        <v>41464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5118930</v>
      </c>
      <c r="B134" s="97">
        <f t="shared" si="2"/>
        <v>41464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5118930</v>
      </c>
      <c r="B135" s="97">
        <f t="shared" si="2"/>
        <v>41464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5118930</v>
      </c>
      <c r="B136" s="97">
        <f t="shared" si="2"/>
        <v>41464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5118930</v>
      </c>
      <c r="B137" s="97">
        <f t="shared" si="2"/>
        <v>41464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5118930</v>
      </c>
      <c r="B138" s="97">
        <f t="shared" si="2"/>
        <v>41464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5118930</v>
      </c>
      <c r="B139" s="97">
        <f t="shared" si="2"/>
        <v>41464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5118930</v>
      </c>
      <c r="B140" s="97">
        <f t="shared" si="2"/>
        <v>41464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5118930</v>
      </c>
      <c r="B141" s="97">
        <f t="shared" si="2"/>
        <v>41464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5118930</v>
      </c>
      <c r="B142" s="97">
        <f t="shared" si="2"/>
        <v>41464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5118930</v>
      </c>
      <c r="B143" s="97">
        <f t="shared" si="2"/>
        <v>41464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5118930</v>
      </c>
      <c r="B144" s="97">
        <f t="shared" si="2"/>
        <v>41464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5118930</v>
      </c>
      <c r="B145" s="97">
        <f t="shared" si="2"/>
        <v>41464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5118930</v>
      </c>
      <c r="B146" s="97">
        <f t="shared" si="2"/>
        <v>41464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5118930</v>
      </c>
      <c r="B147" s="97">
        <f t="shared" si="2"/>
        <v>41464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5118930</v>
      </c>
      <c r="B148" s="97">
        <f t="shared" si="2"/>
        <v>41464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5118930</v>
      </c>
      <c r="B149" s="97">
        <f t="shared" si="2"/>
        <v>41464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5118930</v>
      </c>
      <c r="B150" s="97">
        <f t="shared" si="2"/>
        <v>41464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5118930</v>
      </c>
      <c r="B151" s="97">
        <f t="shared" si="2"/>
        <v>41464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5118930</v>
      </c>
      <c r="B152" s="97">
        <f t="shared" si="2"/>
        <v>41464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5118930</v>
      </c>
      <c r="B153" s="97">
        <f t="shared" si="2"/>
        <v>41464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5118930</v>
      </c>
      <c r="B154" s="97">
        <f t="shared" si="3"/>
        <v>41464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5118930</v>
      </c>
      <c r="B155" s="97">
        <f t="shared" si="3"/>
        <v>41464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5118930</v>
      </c>
      <c r="B156" s="97">
        <f t="shared" si="3"/>
        <v>41464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5118930</v>
      </c>
      <c r="B157" s="97">
        <f t="shared" si="3"/>
        <v>41464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5118930</v>
      </c>
      <c r="B158" s="97">
        <f t="shared" si="3"/>
        <v>41464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5118930</v>
      </c>
      <c r="B159" s="97">
        <f t="shared" si="3"/>
        <v>41464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5118930</v>
      </c>
      <c r="B160" s="97">
        <f t="shared" si="3"/>
        <v>41464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5118930</v>
      </c>
      <c r="B161" s="97">
        <f t="shared" si="3"/>
        <v>41464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5118930</v>
      </c>
      <c r="B162" s="97">
        <f t="shared" si="3"/>
        <v>41464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5118930</v>
      </c>
      <c r="B163" s="97">
        <f t="shared" si="3"/>
        <v>41464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5118930</v>
      </c>
      <c r="B164" s="97">
        <f t="shared" si="3"/>
        <v>41464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5118930</v>
      </c>
      <c r="B165" s="97">
        <f t="shared" si="3"/>
        <v>41464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5118930</v>
      </c>
      <c r="B166" s="97">
        <f t="shared" si="3"/>
        <v>41464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5118930</v>
      </c>
      <c r="B167" s="97">
        <f t="shared" si="3"/>
        <v>41464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5118930</v>
      </c>
      <c r="B168" s="97">
        <f t="shared" si="3"/>
        <v>41464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5118930</v>
      </c>
      <c r="B169" s="97">
        <f t="shared" si="3"/>
        <v>41464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5118930</v>
      </c>
      <c r="B170" s="97">
        <f t="shared" si="3"/>
        <v>41464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5118930</v>
      </c>
      <c r="B171" s="97">
        <f t="shared" si="3"/>
        <v>41464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5118930</v>
      </c>
      <c r="B172" s="97">
        <f t="shared" si="3"/>
        <v>41464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5118930</v>
      </c>
      <c r="B173" s="97">
        <f t="shared" si="3"/>
        <v>41464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5118930</v>
      </c>
      <c r="B174" s="97">
        <f t="shared" si="3"/>
        <v>41464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5118930</v>
      </c>
      <c r="B175" s="97">
        <f t="shared" si="3"/>
        <v>41464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5118930</v>
      </c>
      <c r="B176" s="97">
        <f t="shared" si="3"/>
        <v>41464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5118930</v>
      </c>
      <c r="B177" s="97">
        <f t="shared" si="3"/>
        <v>41464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5118930</v>
      </c>
      <c r="B178" s="97">
        <f t="shared" si="3"/>
        <v>41464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5118930</v>
      </c>
      <c r="B179" s="97">
        <f t="shared" si="3"/>
        <v>41464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5118930</v>
      </c>
      <c r="B180" s="97">
        <f t="shared" si="3"/>
        <v>41464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5118930</v>
      </c>
      <c r="B181" s="97">
        <f t="shared" si="3"/>
        <v>41464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5118930</v>
      </c>
      <c r="B182" s="97">
        <f t="shared" si="3"/>
        <v>41464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5118930</v>
      </c>
      <c r="B183" s="97">
        <f t="shared" si="3"/>
        <v>41464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5118930</v>
      </c>
      <c r="B184" s="97">
        <f t="shared" si="3"/>
        <v>41464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5118930</v>
      </c>
      <c r="B185" s="97">
        <f t="shared" si="3"/>
        <v>41464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5118930</v>
      </c>
      <c r="B186" s="97">
        <f t="shared" si="4"/>
        <v>41464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5118930</v>
      </c>
      <c r="B187" s="97">
        <f t="shared" si="4"/>
        <v>41464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5118930</v>
      </c>
      <c r="B188" s="97">
        <f t="shared" si="4"/>
        <v>41464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5118930</v>
      </c>
      <c r="B189" s="97">
        <f t="shared" si="4"/>
        <v>41464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5118930</v>
      </c>
      <c r="B190" s="97">
        <f t="shared" si="4"/>
        <v>41464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5118930</v>
      </c>
      <c r="B191" s="97">
        <f t="shared" si="4"/>
        <v>41464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5118930</v>
      </c>
      <c r="B192" s="97">
        <f t="shared" si="4"/>
        <v>41464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5118930</v>
      </c>
      <c r="B193" s="97">
        <f t="shared" si="4"/>
        <v>41464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5118930</v>
      </c>
      <c r="B194" s="97">
        <f t="shared" si="4"/>
        <v>41464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5118930</v>
      </c>
      <c r="B195" s="97">
        <f t="shared" si="4"/>
        <v>41464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5118930</v>
      </c>
      <c r="B196" s="97">
        <f t="shared" si="4"/>
        <v>41464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5118930</v>
      </c>
      <c r="B197" s="97">
        <f t="shared" si="4"/>
        <v>41464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5118930</v>
      </c>
      <c r="B198" s="97">
        <f t="shared" si="4"/>
        <v>41464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5118930</v>
      </c>
      <c r="B199" s="97">
        <f t="shared" si="4"/>
        <v>41464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5118930</v>
      </c>
      <c r="B200" s="97">
        <f t="shared" si="4"/>
        <v>41464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5118930</v>
      </c>
      <c r="B201" s="97">
        <f t="shared" si="4"/>
        <v>41464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5118930</v>
      </c>
      <c r="B202" s="97">
        <f t="shared" si="4"/>
        <v>41464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5118930</v>
      </c>
      <c r="B203" s="97">
        <f t="shared" si="4"/>
        <v>41464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5118930</v>
      </c>
      <c r="B204" s="97">
        <f t="shared" si="4"/>
        <v>41464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5118930</v>
      </c>
      <c r="B205" s="97">
        <f t="shared" si="4"/>
        <v>41464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5118930</v>
      </c>
      <c r="B206" s="97">
        <f t="shared" si="4"/>
        <v>41464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5118930</v>
      </c>
      <c r="B207" s="97">
        <f t="shared" si="4"/>
        <v>41464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5118930</v>
      </c>
      <c r="B208" s="97">
        <f t="shared" si="4"/>
        <v>41464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5118930</v>
      </c>
      <c r="B209" s="97">
        <f t="shared" si="4"/>
        <v>41464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5118930</v>
      </c>
      <c r="B210" s="97">
        <f t="shared" si="4"/>
        <v>41464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5118930</v>
      </c>
      <c r="B211" s="97">
        <f t="shared" si="4"/>
        <v>41464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5118930</v>
      </c>
      <c r="B212" s="97">
        <f t="shared" si="4"/>
        <v>41464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5118930</v>
      </c>
      <c r="B213" s="97">
        <f t="shared" si="4"/>
        <v>41464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5118930</v>
      </c>
      <c r="B214" s="97">
        <f t="shared" si="4"/>
        <v>41464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5118930</v>
      </c>
      <c r="B215" s="97">
        <f t="shared" si="4"/>
        <v>41464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5118930</v>
      </c>
      <c r="B216" s="97">
        <f t="shared" si="4"/>
        <v>41464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5118930</v>
      </c>
      <c r="B217" s="97">
        <f t="shared" si="4"/>
        <v>41464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5118930</v>
      </c>
      <c r="B218" s="97">
        <f t="shared" si="5"/>
        <v>41464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5118930</v>
      </c>
      <c r="B219" s="97">
        <f t="shared" si="5"/>
        <v>41464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5118930</v>
      </c>
      <c r="B220" s="97">
        <f t="shared" si="5"/>
        <v>41464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5118930</v>
      </c>
      <c r="B221" s="97">
        <f t="shared" si="5"/>
        <v>41464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5118930</v>
      </c>
      <c r="B222" s="97">
        <f t="shared" si="5"/>
        <v>41464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5118930</v>
      </c>
      <c r="B223" s="97">
        <f t="shared" si="5"/>
        <v>41464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5118930</v>
      </c>
      <c r="B224" s="97">
        <f t="shared" si="5"/>
        <v>41464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5118930</v>
      </c>
      <c r="B225" s="97">
        <f t="shared" si="5"/>
        <v>41464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5118930</v>
      </c>
      <c r="B226" s="97">
        <f t="shared" si="5"/>
        <v>41464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5118930</v>
      </c>
      <c r="B227" s="97">
        <f t="shared" si="5"/>
        <v>41464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5118930</v>
      </c>
      <c r="B228" s="97">
        <f t="shared" si="5"/>
        <v>41464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5118930</v>
      </c>
      <c r="B229" s="97">
        <f t="shared" si="5"/>
        <v>41464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5118930</v>
      </c>
      <c r="B230" s="97">
        <f t="shared" si="5"/>
        <v>41464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5118930</v>
      </c>
      <c r="B231" s="97">
        <f t="shared" si="5"/>
        <v>41464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5118930</v>
      </c>
      <c r="B232" s="97">
        <f t="shared" si="5"/>
        <v>41464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5118930</v>
      </c>
      <c r="B233" s="97">
        <f t="shared" si="5"/>
        <v>41464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5118930</v>
      </c>
      <c r="B234" s="97">
        <f t="shared" si="5"/>
        <v>41464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5118930</v>
      </c>
      <c r="B235" s="97">
        <f t="shared" si="5"/>
        <v>41464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5118930</v>
      </c>
      <c r="B236" s="97">
        <f t="shared" si="5"/>
        <v>41464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5118930</v>
      </c>
      <c r="B237" s="97">
        <f t="shared" si="5"/>
        <v>41464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5118930</v>
      </c>
      <c r="B238" s="97">
        <f t="shared" si="5"/>
        <v>41464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5118930</v>
      </c>
      <c r="B239" s="97">
        <f t="shared" si="5"/>
        <v>41464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5118930</v>
      </c>
      <c r="B240" s="97">
        <f t="shared" si="5"/>
        <v>41464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5118930</v>
      </c>
      <c r="B241" s="97">
        <f t="shared" si="5"/>
        <v>41464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5118930</v>
      </c>
      <c r="B242" s="97">
        <f t="shared" si="5"/>
        <v>41464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5118930</v>
      </c>
      <c r="B243" s="97">
        <f t="shared" si="5"/>
        <v>41464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2014-01-21T11:28:10Z</dcterms:created>
  <dcterms:modified xsi:type="dcterms:W3CDTF">2014-02-26T10:40:31Z</dcterms:modified>
</cp:coreProperties>
</file>