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<sst xmlns="http://schemas.openxmlformats.org/spreadsheetml/2006/main" count="590" uniqueCount="318">
  <si>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</si>
  <si>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</si>
  <si>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</si>
  <si>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</si>
  <si>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</si>
  <si>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</si>
  <si>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</si>
  <si>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</si>
  <si>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</si>
  <si>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</si>
  <si>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</si>
  <si>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</si>
  <si>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</si>
  <si>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</si>
  <si>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</si>
  <si>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</si>
  <si>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</si>
  <si>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</si>
  <si>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</si>
  <si>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</si>
  <si>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</si>
  <si>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</si>
  <si>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</si>
  <si>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</si>
  <si>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</si>
  <si>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</si>
  <si>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</si>
  <si>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</si>
  <si>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</si>
  <si>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</si>
  <si>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</si>
  <si>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</si>
  <si>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</si>
  <si>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</si>
  <si>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</si>
  <si>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</si>
  <si>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</si>
  <si>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</si>
  <si>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</si>
  <si>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</si>
  <si>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</si>
  <si>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</si>
  <si>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</si>
  <si>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</si>
  <si>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</si>
  <si>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</si>
  <si>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</si>
  <si>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</si>
  <si>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</si>
  <si>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</si>
  <si>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</si>
  <si>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</si>
  <si>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</si>
  <si>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</si>
  <si>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</si>
  <si>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</si>
  <si>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</si>
  <si>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</si>
  <si>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</si>
  <si>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</si>
  <si>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</si>
  <si>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</si>
  <si>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</si>
  <si>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</si>
  <si>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</si>
  <si>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</si>
  <si>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</si>
  <si>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</si>
  <si>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</si>
  <si>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</si>
  <si>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</si>
  <si>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</si>
  <si>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</si>
  <si>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</si>
  <si>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</si>
  <si>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</si>
  <si>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</si>
  <si>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</si>
  <si>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</si>
  <si>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</si>
  <si>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</si>
  <si>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</si>
  <si>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</si>
  <si>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</si>
  <si>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</si>
  <si>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</si>
  <si>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</si>
  <si>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</si>
  <si>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</si>
  <si>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</si>
  <si>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</si>
  <si>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</si>
  <si>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</si>
  <si>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</si>
  <si>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</si>
  <si>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</si>
  <si>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</si>
  <si>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</si>
  <si>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</si>
  <si>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</si>
  <si>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</si>
  <si>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</si>
  <si>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</si>
  <si>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</si>
  <si>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</si>
  <si>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</si>
  <si>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</si>
  <si>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</si>
  <si>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</si>
  <si>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</si>
  <si>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</si>
  <si>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</si>
  <si>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</si>
  <si>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</si>
  <si>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</si>
  <si>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</si>
  <si>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</si>
  <si>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</si>
  <si>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</si>
  <si>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</si>
  <si>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</si>
  <si>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</si>
  <si>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</si>
  <si>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</si>
  <si>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</si>
  <si>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</si>
  <si>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</si>
  <si>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</si>
  <si>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</si>
  <si>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</si>
  <si>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</si>
  <si>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</si>
  <si>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</si>
  <si>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</si>
  <si>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</si>
  <si>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</si>
  <si>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</si>
  <si>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</si>
  <si>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</si>
  <si>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</si>
  <si>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</si>
  <si>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</si>
  <si>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</si>
  <si>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</si>
  <si>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</si>
  <si>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</si>
  <si>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</si>
  <si>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</si>
  <si>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</si>
  <si>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</si>
  <si>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</si>
  <si>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</si>
  <si>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</si>
  <si>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</si>
  <si>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</si>
  <si>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</si>
  <si>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</si>
  <si>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</si>
  <si>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</si>
  <si>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</si>
  <si>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</si>
  <si>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</si>
  <si>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</si>
  <si>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</si>
  <si>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</si>
  <si>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</si>
  <si>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</si>
  <si>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</si>
  <si>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</si>
  <si>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</si>
  <si>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</si>
  <si>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</si>
  <si>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</si>
  <si>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</si>
  <si>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</si>
  <si>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</si>
  <si>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</si>
  <si>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</si>
  <si>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</si>
  <si>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</si>
  <si>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</si>
  <si>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</si>
  <si>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</si>
  <si>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</si>
  <si>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</si>
  <si>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</si>
  <si>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</si>
  <si>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</si>
  <si>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</si>
  <si>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</si>
  <si>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</si>
  <si>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</si>
  <si>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</si>
  <si>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</si>
  <si>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</si>
  <si>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</si>
  <si>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</si>
  <si>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</si>
  <si>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</si>
  <si>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</si>
  <si>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</si>
  <si>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</si>
  <si>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</si>
  <si>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</si>
  <si>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</si>
  <si>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</si>
  <si>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</si>
  <si>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</si>
  <si>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</si>
  <si>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</si>
  <si>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</si>
  <si>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</si>
  <si>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</si>
  <si>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</si>
  <si>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</si>
  <si>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</si>
  <si>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</si>
  <si>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</si>
  <si>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</si>
  <si>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</si>
  <si>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</si>
  <si>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</si>
  <si>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</si>
  <si>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</si>
  <si>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</si>
  <si>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</si>
  <si>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</si>
  <si>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</si>
  <si>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</si>
  <si>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</si>
  <si>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</si>
  <si>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</si>
  <si>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</si>
  <si>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</si>
  <si>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</si>
  <si>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</si>
  <si>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</si>
  <si>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</si>
  <si>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</si>
  <si>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</si>
  <si>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</si>
  <si>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</si>
  <si>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</si>
  <si>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</si>
  <si>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</si>
  <si>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</si>
  <si>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</si>
  <si>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</si>
  <si>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</si>
  <si>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</si>
  <si>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</si>
  <si>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</si>
  <si>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</si>
  <si>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</si>
  <si>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</si>
  <si>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</si>
  <si>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</si>
  <si>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</si>
  <si>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</si>
  <si>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</si>
  <si>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</si>
  <si>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</si>
  <si>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</si>
  <si>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</si>
  <si>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</si>
  <si>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</si>
  <si>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</si>
  <si>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</si>
  <si>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</si>
  <si>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</si>
  <si>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</si>
  <si>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</si>
  <si>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</si>
  <si>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FONTPEYROUSE</t>
  </si>
  <si>
    <t>Le Fonpeyrouse au droit de Caylus</t>
  </si>
  <si>
    <t>PARISOT</t>
  </si>
  <si>
    <t>82137</t>
  </si>
  <si>
    <t>Sans objet</t>
  </si>
  <si>
    <t>Château de Cornusson à Cornusson</t>
  </si>
  <si>
    <t>Apium</t>
  </si>
  <si>
    <t>Goeridae</t>
  </si>
  <si>
    <t>Silo</t>
  </si>
  <si>
    <t>Limnephilidae</t>
  </si>
  <si>
    <t>Stenophylacini-Chaetopterygini</t>
  </si>
  <si>
    <t>Polycentropodidae</t>
  </si>
  <si>
    <t>Lype</t>
  </si>
  <si>
    <t>Sericostomatidae</t>
  </si>
  <si>
    <t>Sericostoma</t>
  </si>
  <si>
    <t>Ephemera</t>
  </si>
  <si>
    <t>Leptophlebiidae</t>
  </si>
  <si>
    <t>Habrophlebia</t>
  </si>
  <si>
    <t>Platambus</t>
  </si>
  <si>
    <t>Elmis</t>
  </si>
  <si>
    <t>Esolus</t>
  </si>
  <si>
    <t>Limnius</t>
  </si>
  <si>
    <t>Oulimnius</t>
  </si>
  <si>
    <t>Riolus</t>
  </si>
  <si>
    <t>Hydraena</t>
  </si>
  <si>
    <t>Atherix</t>
  </si>
  <si>
    <t>Ceratopogoninae</t>
  </si>
  <si>
    <t>Chironomidae</t>
  </si>
  <si>
    <t>Dixa</t>
  </si>
  <si>
    <t>Hemerodromiinae</t>
  </si>
  <si>
    <t>Eloeophila</t>
  </si>
  <si>
    <t>Antocha</t>
  </si>
  <si>
    <t>Tabanidae</t>
  </si>
  <si>
    <t>Calopteryx</t>
  </si>
  <si>
    <t>Cordulegaster</t>
  </si>
  <si>
    <t>Sialis</t>
  </si>
  <si>
    <t>Gammaridae</t>
  </si>
  <si>
    <t>Gammarus</t>
  </si>
  <si>
    <t>Potamopyrgus</t>
  </si>
  <si>
    <t>Sphaeriidae</t>
  </si>
  <si>
    <t>Erpobdellidae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</si>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</sst>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5121320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560286</v>
      </c>
      <c r="H23" s="135">
        <v>1914626</v>
      </c>
      <c r="I23" s="135">
        <v>248</v>
      </c>
      <c r="J23" s="135" t="s">
        <v>277</v>
      </c>
      <c r="K23" s="137">
        <v>560270</v>
      </c>
      <c r="L23" s="137">
        <v>1914667</v>
      </c>
      <c r="M23" s="137">
        <v>560303</v>
      </c>
      <c r="N23" s="137">
        <v>1914622</v>
      </c>
      <c r="O23" s="137">
        <v>3.5</v>
      </c>
      <c r="P23" s="137">
        <v>63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607335</v>
      </c>
      <c r="H24" s="142">
        <v>6348758</v>
      </c>
      <c r="K24" s="142">
        <v>607319</v>
      </c>
      <c r="L24" s="142">
        <v>6348799</v>
      </c>
      <c r="M24" s="142">
        <v>607352</v>
      </c>
      <c r="N24" s="142">
        <v>6348754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5121320</v>
      </c>
      <c r="B39" s="165" t="str">
        <f>C23</f>
        <v>FONTPEYROUSE</v>
      </c>
      <c r="C39" s="166" t="s">
        <v>278</v>
      </c>
      <c r="D39" s="167">
        <v>41158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5121320</v>
      </c>
      <c r="B66" s="187">
        <f>D39</f>
        <v>41158</v>
      </c>
      <c r="C66" s="188" t="s">
        <v>38</v>
      </c>
      <c r="D66" s="189" t="s">
        <v>117</v>
      </c>
      <c r="E66" s="189" t="s">
        <v>67</v>
      </c>
      <c r="F66" s="190" t="s">
        <v>146</v>
      </c>
      <c r="G66" s="170">
        <v>25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5121320</v>
      </c>
      <c r="B67" s="192">
        <f>+B$66</f>
        <v>41158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25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5121320</v>
      </c>
      <c r="B68" s="192">
        <f aca="true" t="shared" si="1" ref="B68:B77">+B$66</f>
        <v>41158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5121320</v>
      </c>
      <c r="B69" s="192">
        <f t="shared" si="1"/>
        <v>41158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5121320</v>
      </c>
      <c r="B70" s="192">
        <f t="shared" si="1"/>
        <v>41158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25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5121320</v>
      </c>
      <c r="B71" s="192">
        <f t="shared" si="1"/>
        <v>41158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5121320</v>
      </c>
      <c r="B72" s="192">
        <f t="shared" si="1"/>
        <v>41158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5121320</v>
      </c>
      <c r="B73" s="192">
        <f t="shared" si="1"/>
        <v>41158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35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5121320</v>
      </c>
      <c r="B74" s="192">
        <f t="shared" si="1"/>
        <v>41158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5121320</v>
      </c>
      <c r="B75" s="192">
        <f t="shared" si="1"/>
        <v>41158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10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5121320</v>
      </c>
      <c r="B76" s="192">
        <f t="shared" si="1"/>
        <v>41158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15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5121320</v>
      </c>
      <c r="B77" s="192">
        <f t="shared" si="1"/>
        <v>41158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5121320</v>
      </c>
      <c r="B88" s="197">
        <f>B66</f>
        <v>41158</v>
      </c>
      <c r="C88" s="170" t="s">
        <v>280</v>
      </c>
      <c r="D88" s="170">
        <v>286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>
        <v>1</v>
      </c>
      <c r="P88" s="170"/>
      <c r="Q88" s="170"/>
      <c r="R88" s="170"/>
      <c r="S88" s="170"/>
      <c r="T88" s="160"/>
      <c r="U88" s="160"/>
    </row>
    <row r="89" spans="1:21" ht="14.25">
      <c r="A89" s="191">
        <f>+A$88</f>
        <v>5121320</v>
      </c>
      <c r="B89" s="192">
        <f>+B$88</f>
        <v>41158</v>
      </c>
      <c r="C89" s="170" t="s">
        <v>281</v>
      </c>
      <c r="D89" s="170">
        <v>292</v>
      </c>
      <c r="E89" s="170"/>
      <c r="F89" s="170">
        <v>1</v>
      </c>
      <c r="G89" s="170">
        <v>4</v>
      </c>
      <c r="H89" s="170"/>
      <c r="I89" s="170"/>
      <c r="J89" s="170"/>
      <c r="K89" s="170"/>
      <c r="L89" s="170"/>
      <c r="M89" s="170">
        <v>1</v>
      </c>
      <c r="N89" s="170">
        <v>4</v>
      </c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5121320</v>
      </c>
      <c r="B90" s="192">
        <f aca="true" t="shared" si="3" ref="B90:B121">+B$88</f>
        <v>41158</v>
      </c>
      <c r="C90" s="170" t="s">
        <v>282</v>
      </c>
      <c r="D90" s="170">
        <v>276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>
        <v>1</v>
      </c>
      <c r="Q90" s="170"/>
      <c r="R90" s="170"/>
      <c r="S90" s="170"/>
      <c r="T90" s="160"/>
      <c r="U90" s="160"/>
    </row>
    <row r="91" spans="1:21" ht="14.25">
      <c r="A91" s="191">
        <f t="shared" si="2"/>
        <v>5121320</v>
      </c>
      <c r="B91" s="192">
        <f t="shared" si="3"/>
        <v>41158</v>
      </c>
      <c r="C91" s="170" t="s">
        <v>283</v>
      </c>
      <c r="D91" s="170">
        <v>3146</v>
      </c>
      <c r="E91" s="170">
        <v>15</v>
      </c>
      <c r="F91" s="170">
        <v>6</v>
      </c>
      <c r="G91" s="170">
        <v>26</v>
      </c>
      <c r="H91" s="170">
        <v>14</v>
      </c>
      <c r="I91" s="170">
        <v>4</v>
      </c>
      <c r="J91" s="170">
        <v>1</v>
      </c>
      <c r="K91" s="170"/>
      <c r="L91" s="170"/>
      <c r="M91" s="170">
        <v>2</v>
      </c>
      <c r="N91" s="170"/>
      <c r="O91" s="170">
        <v>16</v>
      </c>
      <c r="P91" s="170">
        <v>3</v>
      </c>
      <c r="Q91" s="170"/>
      <c r="R91" s="170">
        <v>7</v>
      </c>
      <c r="S91" s="170"/>
      <c r="T91" s="160"/>
      <c r="U91" s="160"/>
    </row>
    <row r="92" spans="1:21" ht="14.25">
      <c r="A92" s="191">
        <f t="shared" si="2"/>
        <v>5121320</v>
      </c>
      <c r="B92" s="192">
        <f t="shared" si="3"/>
        <v>41158</v>
      </c>
      <c r="C92" s="170" t="s">
        <v>284</v>
      </c>
      <c r="D92" s="170">
        <v>223</v>
      </c>
      <c r="E92" s="170">
        <v>1</v>
      </c>
      <c r="F92" s="170"/>
      <c r="G92" s="170"/>
      <c r="H92" s="170">
        <v>1</v>
      </c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5121320</v>
      </c>
      <c r="B93" s="192">
        <f t="shared" si="3"/>
        <v>41158</v>
      </c>
      <c r="C93" s="170" t="s">
        <v>285</v>
      </c>
      <c r="D93" s="170">
        <v>241</v>
      </c>
      <c r="E93" s="170">
        <v>21</v>
      </c>
      <c r="F93" s="170"/>
      <c r="G93" s="170">
        <v>1</v>
      </c>
      <c r="H93" s="170"/>
      <c r="I93" s="170"/>
      <c r="J93" s="170">
        <v>20</v>
      </c>
      <c r="K93" s="170"/>
      <c r="L93" s="170"/>
      <c r="M93" s="170"/>
      <c r="N93" s="170"/>
      <c r="O93" s="170"/>
      <c r="P93" s="170"/>
      <c r="Q93" s="170"/>
      <c r="R93" s="170">
        <v>1</v>
      </c>
      <c r="S93" s="170">
        <v>1</v>
      </c>
      <c r="T93" s="160"/>
      <c r="U93" s="160"/>
    </row>
    <row r="94" spans="1:21" ht="14.25">
      <c r="A94" s="191">
        <f t="shared" si="2"/>
        <v>5121320</v>
      </c>
      <c r="B94" s="192">
        <f t="shared" si="3"/>
        <v>41158</v>
      </c>
      <c r="C94" s="170" t="s">
        <v>286</v>
      </c>
      <c r="D94" s="170">
        <v>321</v>
      </c>
      <c r="E94" s="170">
        <v>12</v>
      </c>
      <c r="F94" s="170">
        <v>7</v>
      </c>
      <c r="G94" s="170">
        <v>8</v>
      </c>
      <c r="H94" s="170"/>
      <c r="I94" s="170"/>
      <c r="J94" s="170">
        <v>1</v>
      </c>
      <c r="K94" s="170">
        <v>3</v>
      </c>
      <c r="L94" s="170">
        <v>1</v>
      </c>
      <c r="M94" s="170">
        <v>5</v>
      </c>
      <c r="N94" s="170">
        <v>1</v>
      </c>
      <c r="O94" s="170">
        <v>1</v>
      </c>
      <c r="P94" s="170">
        <v>4</v>
      </c>
      <c r="Q94" s="170">
        <v>1</v>
      </c>
      <c r="R94" s="170">
        <v>2</v>
      </c>
      <c r="S94" s="170">
        <v>8</v>
      </c>
      <c r="T94" s="160"/>
      <c r="U94" s="160"/>
    </row>
    <row r="95" spans="1:21" ht="14.25">
      <c r="A95" s="191">
        <f t="shared" si="2"/>
        <v>5121320</v>
      </c>
      <c r="B95" s="192">
        <f t="shared" si="3"/>
        <v>41158</v>
      </c>
      <c r="C95" s="170" t="s">
        <v>287</v>
      </c>
      <c r="D95" s="170">
        <v>322</v>
      </c>
      <c r="E95" s="170">
        <v>2</v>
      </c>
      <c r="F95" s="170">
        <v>4</v>
      </c>
      <c r="G95" s="170">
        <v>16</v>
      </c>
      <c r="H95" s="170"/>
      <c r="I95" s="170"/>
      <c r="J95" s="170">
        <v>2</v>
      </c>
      <c r="K95" s="170"/>
      <c r="L95" s="170">
        <v>3</v>
      </c>
      <c r="M95" s="170">
        <v>1</v>
      </c>
      <c r="N95" s="170"/>
      <c r="O95" s="170">
        <v>9</v>
      </c>
      <c r="P95" s="170">
        <v>4</v>
      </c>
      <c r="Q95" s="170"/>
      <c r="R95" s="170">
        <v>3</v>
      </c>
      <c r="S95" s="170"/>
      <c r="T95" s="160"/>
      <c r="U95" s="160"/>
    </row>
    <row r="96" spans="1:21" ht="14.25">
      <c r="A96" s="191">
        <f t="shared" si="2"/>
        <v>5121320</v>
      </c>
      <c r="B96" s="192">
        <f t="shared" si="3"/>
        <v>41158</v>
      </c>
      <c r="C96" s="170" t="s">
        <v>288</v>
      </c>
      <c r="D96" s="170">
        <v>502</v>
      </c>
      <c r="E96" s="170">
        <v>26</v>
      </c>
      <c r="F96" s="170">
        <v>17</v>
      </c>
      <c r="G96" s="170">
        <v>32</v>
      </c>
      <c r="H96" s="170">
        <v>4</v>
      </c>
      <c r="I96" s="170"/>
      <c r="J96" s="170">
        <v>9</v>
      </c>
      <c r="K96" s="170"/>
      <c r="L96" s="170">
        <v>13</v>
      </c>
      <c r="M96" s="170">
        <v>3</v>
      </c>
      <c r="N96" s="170">
        <v>2</v>
      </c>
      <c r="O96" s="170">
        <v>21</v>
      </c>
      <c r="P96" s="170">
        <v>9</v>
      </c>
      <c r="Q96" s="170">
        <v>1</v>
      </c>
      <c r="R96" s="170"/>
      <c r="S96" s="170">
        <v>13</v>
      </c>
      <c r="T96" s="160"/>
      <c r="U96" s="160"/>
    </row>
    <row r="97" spans="1:21" ht="14.25">
      <c r="A97" s="191">
        <f t="shared" si="2"/>
        <v>5121320</v>
      </c>
      <c r="B97" s="192">
        <f t="shared" si="3"/>
        <v>41158</v>
      </c>
      <c r="C97" s="170" t="s">
        <v>289</v>
      </c>
      <c r="D97" s="170">
        <v>473</v>
      </c>
      <c r="E97" s="170">
        <v>2</v>
      </c>
      <c r="F97" s="170"/>
      <c r="G97" s="170">
        <v>3</v>
      </c>
      <c r="H97" s="170"/>
      <c r="I97" s="170"/>
      <c r="J97" s="170">
        <v>1</v>
      </c>
      <c r="K97" s="170"/>
      <c r="L97" s="170"/>
      <c r="M97" s="170"/>
      <c r="N97" s="170">
        <v>1</v>
      </c>
      <c r="O97" s="170"/>
      <c r="P97" s="170">
        <v>2</v>
      </c>
      <c r="Q97" s="170"/>
      <c r="R97" s="170"/>
      <c r="S97" s="170">
        <v>1</v>
      </c>
      <c r="T97" s="160"/>
      <c r="U97" s="160"/>
    </row>
    <row r="98" spans="1:21" ht="14.25">
      <c r="A98" s="191">
        <f t="shared" si="2"/>
        <v>5121320</v>
      </c>
      <c r="B98" s="192">
        <f t="shared" si="3"/>
        <v>41158</v>
      </c>
      <c r="C98" s="170" t="s">
        <v>290</v>
      </c>
      <c r="D98" s="170">
        <v>491</v>
      </c>
      <c r="E98" s="170">
        <v>2</v>
      </c>
      <c r="F98" s="170"/>
      <c r="G98" s="170"/>
      <c r="H98" s="170"/>
      <c r="I98" s="170"/>
      <c r="J98" s="170">
        <v>2</v>
      </c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5121320</v>
      </c>
      <c r="B99" s="192">
        <f t="shared" si="3"/>
        <v>41158</v>
      </c>
      <c r="C99" s="170" t="s">
        <v>291</v>
      </c>
      <c r="D99" s="170">
        <v>556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>
        <v>1</v>
      </c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5121320</v>
      </c>
      <c r="B100" s="192">
        <f t="shared" si="3"/>
        <v>41158</v>
      </c>
      <c r="C100" s="170" t="s">
        <v>292</v>
      </c>
      <c r="D100" s="170">
        <v>618</v>
      </c>
      <c r="E100" s="170">
        <v>20</v>
      </c>
      <c r="F100" s="170">
        <v>7</v>
      </c>
      <c r="G100" s="170">
        <v>10</v>
      </c>
      <c r="H100" s="170">
        <v>1</v>
      </c>
      <c r="I100" s="170"/>
      <c r="J100" s="170"/>
      <c r="K100" s="170">
        <v>14</v>
      </c>
      <c r="L100" s="170"/>
      <c r="M100" s="170">
        <v>7</v>
      </c>
      <c r="N100" s="170">
        <v>3</v>
      </c>
      <c r="O100" s="170">
        <v>6</v>
      </c>
      <c r="P100" s="170"/>
      <c r="Q100" s="170"/>
      <c r="R100" s="170">
        <v>1</v>
      </c>
      <c r="S100" s="170">
        <v>5</v>
      </c>
      <c r="T100" s="160"/>
      <c r="U100" s="160"/>
    </row>
    <row r="101" spans="1:21" ht="14.25">
      <c r="A101" s="191">
        <f t="shared" si="2"/>
        <v>5121320</v>
      </c>
      <c r="B101" s="192">
        <f t="shared" si="3"/>
        <v>41158</v>
      </c>
      <c r="C101" s="170" t="s">
        <v>293</v>
      </c>
      <c r="D101" s="170">
        <v>619</v>
      </c>
      <c r="E101" s="170"/>
      <c r="F101" s="170">
        <v>2</v>
      </c>
      <c r="G101" s="170">
        <v>1</v>
      </c>
      <c r="H101" s="170"/>
      <c r="I101" s="170"/>
      <c r="J101" s="170"/>
      <c r="K101" s="170"/>
      <c r="L101" s="170"/>
      <c r="M101" s="170">
        <v>1</v>
      </c>
      <c r="N101" s="170">
        <v>1</v>
      </c>
      <c r="O101" s="170"/>
      <c r="P101" s="170"/>
      <c r="Q101" s="170">
        <v>1</v>
      </c>
      <c r="R101" s="170"/>
      <c r="S101" s="170"/>
      <c r="T101" s="160"/>
      <c r="U101" s="160"/>
    </row>
    <row r="102" spans="1:21" ht="14.25">
      <c r="A102" s="191">
        <f t="shared" si="2"/>
        <v>5121320</v>
      </c>
      <c r="B102" s="192">
        <f t="shared" si="3"/>
        <v>41158</v>
      </c>
      <c r="C102" s="170" t="s">
        <v>294</v>
      </c>
      <c r="D102" s="170">
        <v>623</v>
      </c>
      <c r="E102" s="170">
        <v>1</v>
      </c>
      <c r="F102" s="170">
        <v>4</v>
      </c>
      <c r="G102" s="170">
        <v>6</v>
      </c>
      <c r="H102" s="170">
        <v>1</v>
      </c>
      <c r="I102" s="170"/>
      <c r="J102" s="170"/>
      <c r="K102" s="170"/>
      <c r="L102" s="170"/>
      <c r="M102" s="170">
        <v>4</v>
      </c>
      <c r="N102" s="170">
        <v>1</v>
      </c>
      <c r="O102" s="170">
        <v>2</v>
      </c>
      <c r="P102" s="170">
        <v>1</v>
      </c>
      <c r="Q102" s="170"/>
      <c r="R102" s="170">
        <v>2</v>
      </c>
      <c r="S102" s="170"/>
      <c r="T102" s="160"/>
      <c r="U102" s="160"/>
    </row>
    <row r="103" spans="1:21" ht="14.25">
      <c r="A103" s="191">
        <f t="shared" si="2"/>
        <v>5121320</v>
      </c>
      <c r="B103" s="192">
        <f t="shared" si="3"/>
        <v>41158</v>
      </c>
      <c r="C103" s="170" t="s">
        <v>295</v>
      </c>
      <c r="D103" s="170">
        <v>622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>
        <v>2</v>
      </c>
      <c r="T103" s="160"/>
      <c r="U103" s="160"/>
    </row>
    <row r="104" spans="1:21" ht="14.25">
      <c r="A104" s="191">
        <f t="shared" si="2"/>
        <v>5121320</v>
      </c>
      <c r="B104" s="192">
        <f t="shared" si="3"/>
        <v>41158</v>
      </c>
      <c r="C104" s="170" t="s">
        <v>296</v>
      </c>
      <c r="D104" s="170">
        <v>625</v>
      </c>
      <c r="E104" s="170">
        <v>5</v>
      </c>
      <c r="F104" s="170">
        <v>28</v>
      </c>
      <c r="G104" s="170">
        <v>26</v>
      </c>
      <c r="H104" s="170">
        <v>5</v>
      </c>
      <c r="I104" s="170">
        <v>1</v>
      </c>
      <c r="J104" s="170"/>
      <c r="K104" s="170"/>
      <c r="L104" s="170"/>
      <c r="M104" s="170">
        <v>2</v>
      </c>
      <c r="N104" s="170">
        <v>2</v>
      </c>
      <c r="O104" s="170">
        <v>10</v>
      </c>
      <c r="P104" s="170">
        <v>9</v>
      </c>
      <c r="Q104" s="170">
        <v>25</v>
      </c>
      <c r="R104" s="170">
        <v>5</v>
      </c>
      <c r="S104" s="170"/>
      <c r="T104" s="160"/>
      <c r="U104" s="160"/>
    </row>
    <row r="105" spans="1:21" ht="14.25">
      <c r="A105" s="191">
        <f t="shared" si="2"/>
        <v>5121320</v>
      </c>
      <c r="B105" s="192">
        <f t="shared" si="3"/>
        <v>41158</v>
      </c>
      <c r="C105" s="170" t="s">
        <v>297</v>
      </c>
      <c r="D105" s="170">
        <v>608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>
        <v>1</v>
      </c>
      <c r="R105" s="170">
        <v>1</v>
      </c>
      <c r="S105" s="170"/>
      <c r="T105" s="160"/>
      <c r="U105" s="160"/>
    </row>
    <row r="106" spans="1:21" ht="14.25">
      <c r="A106" s="191">
        <f t="shared" si="2"/>
        <v>5121320</v>
      </c>
      <c r="B106" s="192">
        <f t="shared" si="3"/>
        <v>41158</v>
      </c>
      <c r="C106" s="170" t="s">
        <v>298</v>
      </c>
      <c r="D106" s="170">
        <v>839</v>
      </c>
      <c r="E106" s="170">
        <v>13</v>
      </c>
      <c r="F106" s="170">
        <v>17</v>
      </c>
      <c r="G106" s="170">
        <v>18</v>
      </c>
      <c r="H106" s="170">
        <v>6</v>
      </c>
      <c r="I106" s="170">
        <v>2</v>
      </c>
      <c r="J106" s="170">
        <v>1</v>
      </c>
      <c r="K106" s="170"/>
      <c r="L106" s="170"/>
      <c r="M106" s="170">
        <v>11</v>
      </c>
      <c r="N106" s="170">
        <v>3</v>
      </c>
      <c r="O106" s="170">
        <v>4</v>
      </c>
      <c r="P106" s="170">
        <v>4</v>
      </c>
      <c r="Q106" s="170">
        <v>4</v>
      </c>
      <c r="R106" s="170">
        <v>7</v>
      </c>
      <c r="S106" s="170">
        <v>6</v>
      </c>
      <c r="T106" s="160"/>
      <c r="U106" s="160"/>
    </row>
    <row r="107" spans="1:21" ht="14.25">
      <c r="A107" s="191">
        <f t="shared" si="2"/>
        <v>5121320</v>
      </c>
      <c r="B107" s="192">
        <f t="shared" si="3"/>
        <v>41158</v>
      </c>
      <c r="C107" s="170" t="s">
        <v>299</v>
      </c>
      <c r="D107" s="170">
        <v>822</v>
      </c>
      <c r="E107" s="170">
        <v>4</v>
      </c>
      <c r="F107" s="170">
        <v>6</v>
      </c>
      <c r="G107" s="170">
        <v>8</v>
      </c>
      <c r="H107" s="170"/>
      <c r="I107" s="170">
        <v>4</v>
      </c>
      <c r="J107" s="170">
        <v>4</v>
      </c>
      <c r="K107" s="170"/>
      <c r="L107" s="170">
        <v>2</v>
      </c>
      <c r="M107" s="170"/>
      <c r="N107" s="170"/>
      <c r="O107" s="170">
        <v>6</v>
      </c>
      <c r="P107" s="170">
        <v>1</v>
      </c>
      <c r="Q107" s="170"/>
      <c r="R107" s="170">
        <v>1</v>
      </c>
      <c r="S107" s="170"/>
      <c r="T107" s="160"/>
      <c r="U107" s="160"/>
    </row>
    <row r="108" spans="1:21" ht="14.25">
      <c r="A108" s="191">
        <f t="shared" si="2"/>
        <v>5121320</v>
      </c>
      <c r="B108" s="192">
        <f t="shared" si="3"/>
        <v>41158</v>
      </c>
      <c r="C108" s="170" t="s">
        <v>300</v>
      </c>
      <c r="D108" s="170">
        <v>807</v>
      </c>
      <c r="E108" s="170">
        <v>109</v>
      </c>
      <c r="F108" s="170">
        <v>65</v>
      </c>
      <c r="G108" s="170">
        <v>105</v>
      </c>
      <c r="H108" s="170">
        <v>4</v>
      </c>
      <c r="I108" s="170">
        <v>1</v>
      </c>
      <c r="J108" s="170">
        <v>35</v>
      </c>
      <c r="K108" s="170">
        <v>21</v>
      </c>
      <c r="L108" s="170">
        <v>21</v>
      </c>
      <c r="M108" s="170">
        <v>31</v>
      </c>
      <c r="N108" s="170">
        <v>47</v>
      </c>
      <c r="O108" s="170">
        <v>10</v>
      </c>
      <c r="P108" s="170">
        <v>3</v>
      </c>
      <c r="Q108" s="170">
        <v>12</v>
      </c>
      <c r="R108" s="170">
        <v>45</v>
      </c>
      <c r="S108" s="170">
        <v>49</v>
      </c>
      <c r="T108" s="160"/>
      <c r="U108" s="160"/>
    </row>
    <row r="109" spans="1:21" ht="14.25">
      <c r="A109" s="191">
        <f t="shared" si="2"/>
        <v>5121320</v>
      </c>
      <c r="B109" s="192">
        <f t="shared" si="3"/>
        <v>41158</v>
      </c>
      <c r="C109" s="170" t="s">
        <v>301</v>
      </c>
      <c r="D109" s="170">
        <v>794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>
        <v>2</v>
      </c>
      <c r="T109" s="160"/>
      <c r="U109" s="160"/>
    </row>
    <row r="110" spans="1:21" ht="14.25">
      <c r="A110" s="191">
        <f t="shared" si="2"/>
        <v>5121320</v>
      </c>
      <c r="B110" s="192">
        <f t="shared" si="3"/>
        <v>41158</v>
      </c>
      <c r="C110" s="170" t="s">
        <v>302</v>
      </c>
      <c r="D110" s="170">
        <v>3202</v>
      </c>
      <c r="E110" s="170"/>
      <c r="F110" s="170">
        <v>6</v>
      </c>
      <c r="G110" s="170"/>
      <c r="H110" s="170"/>
      <c r="I110" s="170"/>
      <c r="J110" s="170"/>
      <c r="K110" s="170"/>
      <c r="L110" s="170"/>
      <c r="M110" s="170">
        <v>1</v>
      </c>
      <c r="N110" s="170"/>
      <c r="O110" s="170"/>
      <c r="P110" s="170"/>
      <c r="Q110" s="170">
        <v>5</v>
      </c>
      <c r="R110" s="170"/>
      <c r="S110" s="170"/>
      <c r="T110" s="160"/>
      <c r="U110" s="160"/>
    </row>
    <row r="111" spans="1:21" ht="14.25">
      <c r="A111" s="191">
        <f t="shared" si="2"/>
        <v>5121320</v>
      </c>
      <c r="B111" s="192">
        <f t="shared" si="3"/>
        <v>41158</v>
      </c>
      <c r="C111" s="170" t="s">
        <v>303</v>
      </c>
      <c r="D111" s="170">
        <v>767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>
        <v>1</v>
      </c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5121320</v>
      </c>
      <c r="B112" s="192">
        <f t="shared" si="3"/>
        <v>41158</v>
      </c>
      <c r="C112" s="170" t="s">
        <v>304</v>
      </c>
      <c r="D112" s="170">
        <v>759</v>
      </c>
      <c r="E112" s="170"/>
      <c r="F112" s="170">
        <v>1</v>
      </c>
      <c r="G112" s="170"/>
      <c r="H112" s="170"/>
      <c r="I112" s="170">
        <v>1</v>
      </c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5121320</v>
      </c>
      <c r="B113" s="192">
        <f t="shared" si="3"/>
        <v>41158</v>
      </c>
      <c r="C113" s="170" t="s">
        <v>305</v>
      </c>
      <c r="D113" s="170">
        <v>837</v>
      </c>
      <c r="E113" s="170">
        <v>3</v>
      </c>
      <c r="F113" s="170">
        <v>2</v>
      </c>
      <c r="G113" s="170">
        <v>5</v>
      </c>
      <c r="H113" s="170"/>
      <c r="I113" s="170"/>
      <c r="J113" s="170"/>
      <c r="K113" s="170">
        <v>1</v>
      </c>
      <c r="L113" s="170">
        <v>1</v>
      </c>
      <c r="M113" s="170">
        <v>1</v>
      </c>
      <c r="N113" s="170">
        <v>3</v>
      </c>
      <c r="O113" s="170">
        <v>2</v>
      </c>
      <c r="P113" s="170"/>
      <c r="Q113" s="170"/>
      <c r="R113" s="170"/>
      <c r="S113" s="170">
        <v>2</v>
      </c>
      <c r="T113" s="160"/>
      <c r="U113" s="160"/>
    </row>
    <row r="114" spans="1:21" ht="14.25">
      <c r="A114" s="191">
        <f t="shared" si="2"/>
        <v>5121320</v>
      </c>
      <c r="B114" s="192">
        <f t="shared" si="3"/>
        <v>41158</v>
      </c>
      <c r="C114" s="170" t="s">
        <v>306</v>
      </c>
      <c r="D114" s="170">
        <v>650</v>
      </c>
      <c r="E114" s="170">
        <v>28</v>
      </c>
      <c r="F114" s="170">
        <v>2</v>
      </c>
      <c r="G114" s="170"/>
      <c r="H114" s="170">
        <v>1</v>
      </c>
      <c r="I114" s="170"/>
      <c r="J114" s="170"/>
      <c r="K114" s="170">
        <v>10</v>
      </c>
      <c r="L114" s="170"/>
      <c r="M114" s="170"/>
      <c r="N114" s="170"/>
      <c r="O114" s="170"/>
      <c r="P114" s="170"/>
      <c r="Q114" s="170">
        <v>2</v>
      </c>
      <c r="R114" s="170"/>
      <c r="S114" s="170">
        <v>17</v>
      </c>
      <c r="T114" s="160"/>
      <c r="U114" s="160"/>
    </row>
    <row r="115" spans="1:21" ht="14.25">
      <c r="A115" s="191">
        <f t="shared" si="2"/>
        <v>5121320</v>
      </c>
      <c r="B115" s="192">
        <f t="shared" si="3"/>
        <v>41158</v>
      </c>
      <c r="C115" s="170" t="s">
        <v>307</v>
      </c>
      <c r="D115" s="170">
        <v>687</v>
      </c>
      <c r="E115" s="170">
        <v>1</v>
      </c>
      <c r="F115" s="170"/>
      <c r="G115" s="170"/>
      <c r="H115" s="170"/>
      <c r="I115" s="170"/>
      <c r="J115" s="170">
        <v>1</v>
      </c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5121320</v>
      </c>
      <c r="B116" s="192">
        <f t="shared" si="3"/>
        <v>41158</v>
      </c>
      <c r="C116" s="170" t="s">
        <v>308</v>
      </c>
      <c r="D116" s="170">
        <v>704</v>
      </c>
      <c r="E116" s="170">
        <v>1</v>
      </c>
      <c r="F116" s="170">
        <v>1</v>
      </c>
      <c r="G116" s="170">
        <v>1</v>
      </c>
      <c r="H116" s="170">
        <v>1</v>
      </c>
      <c r="I116" s="170"/>
      <c r="J116" s="170"/>
      <c r="K116" s="170"/>
      <c r="L116" s="170"/>
      <c r="M116" s="170">
        <v>1</v>
      </c>
      <c r="N116" s="170">
        <v>1</v>
      </c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5121320</v>
      </c>
      <c r="B117" s="192">
        <f t="shared" si="3"/>
        <v>41158</v>
      </c>
      <c r="C117" s="170" t="s">
        <v>309</v>
      </c>
      <c r="D117" s="170">
        <v>887</v>
      </c>
      <c r="E117" s="170">
        <v>685</v>
      </c>
      <c r="F117" s="170">
        <v>772</v>
      </c>
      <c r="G117" s="170">
        <v>1162</v>
      </c>
      <c r="H117" s="170">
        <v>168</v>
      </c>
      <c r="I117" s="170">
        <v>203</v>
      </c>
      <c r="J117" s="170">
        <v>125</v>
      </c>
      <c r="K117" s="170">
        <v>9</v>
      </c>
      <c r="L117" s="170">
        <v>11</v>
      </c>
      <c r="M117" s="170">
        <v>485</v>
      </c>
      <c r="N117" s="170">
        <v>463</v>
      </c>
      <c r="O117" s="170">
        <v>317</v>
      </c>
      <c r="P117" s="170">
        <v>257</v>
      </c>
      <c r="Q117" s="170">
        <v>73</v>
      </c>
      <c r="R117" s="170">
        <v>125</v>
      </c>
      <c r="S117" s="170">
        <v>383</v>
      </c>
      <c r="T117" s="160"/>
      <c r="U117" s="160"/>
    </row>
    <row r="118" spans="1:21" ht="14.25">
      <c r="A118" s="191">
        <f t="shared" si="2"/>
        <v>5121320</v>
      </c>
      <c r="B118" s="192">
        <f t="shared" si="3"/>
        <v>41158</v>
      </c>
      <c r="C118" s="170" t="s">
        <v>310</v>
      </c>
      <c r="D118" s="170">
        <v>892</v>
      </c>
      <c r="E118" s="170">
        <v>392</v>
      </c>
      <c r="F118" s="170">
        <v>306</v>
      </c>
      <c r="G118" s="170">
        <v>372</v>
      </c>
      <c r="H118" s="170">
        <v>84</v>
      </c>
      <c r="I118" s="170">
        <v>100</v>
      </c>
      <c r="J118" s="170">
        <v>103</v>
      </c>
      <c r="K118" s="170">
        <v>14</v>
      </c>
      <c r="L118" s="170">
        <v>85</v>
      </c>
      <c r="M118" s="170">
        <v>119</v>
      </c>
      <c r="N118" s="170">
        <v>87</v>
      </c>
      <c r="O118" s="170">
        <v>89</v>
      </c>
      <c r="P118" s="170">
        <v>131</v>
      </c>
      <c r="Q118" s="170">
        <v>2</v>
      </c>
      <c r="R118" s="170">
        <v>65</v>
      </c>
      <c r="S118" s="170">
        <v>191</v>
      </c>
      <c r="T118" s="160"/>
      <c r="U118" s="160"/>
    </row>
    <row r="119" spans="1:21" ht="14.25">
      <c r="A119" s="191">
        <f t="shared" si="2"/>
        <v>5121320</v>
      </c>
      <c r="B119" s="192">
        <f t="shared" si="3"/>
        <v>41158</v>
      </c>
      <c r="C119" s="170" t="s">
        <v>311</v>
      </c>
      <c r="D119" s="170">
        <v>978</v>
      </c>
      <c r="E119" s="170">
        <v>69</v>
      </c>
      <c r="F119" s="170">
        <v>146</v>
      </c>
      <c r="G119" s="170">
        <v>77</v>
      </c>
      <c r="H119" s="170">
        <v>2</v>
      </c>
      <c r="I119" s="170">
        <v>3</v>
      </c>
      <c r="J119" s="170">
        <v>4</v>
      </c>
      <c r="K119" s="170">
        <v>57</v>
      </c>
      <c r="L119" s="170">
        <v>6</v>
      </c>
      <c r="M119" s="170">
        <v>104</v>
      </c>
      <c r="N119" s="170">
        <v>55</v>
      </c>
      <c r="O119" s="170">
        <v>17</v>
      </c>
      <c r="P119" s="170">
        <v>5</v>
      </c>
      <c r="Q119" s="170">
        <v>33</v>
      </c>
      <c r="R119" s="170"/>
      <c r="S119" s="170">
        <v>6</v>
      </c>
      <c r="T119" s="160"/>
      <c r="U119" s="160"/>
    </row>
    <row r="120" spans="1:21" ht="14.25">
      <c r="A120" s="191">
        <f t="shared" si="2"/>
        <v>5121320</v>
      </c>
      <c r="B120" s="192">
        <f t="shared" si="3"/>
        <v>41158</v>
      </c>
      <c r="C120" s="170" t="s">
        <v>312</v>
      </c>
      <c r="D120" s="170">
        <v>1042</v>
      </c>
      <c r="E120" s="170">
        <v>6</v>
      </c>
      <c r="F120" s="170">
        <v>12</v>
      </c>
      <c r="G120" s="170">
        <v>1</v>
      </c>
      <c r="H120" s="170"/>
      <c r="I120" s="170"/>
      <c r="J120" s="170">
        <v>4</v>
      </c>
      <c r="K120" s="170"/>
      <c r="L120" s="170">
        <v>12</v>
      </c>
      <c r="M120" s="170"/>
      <c r="N120" s="170"/>
      <c r="O120" s="170">
        <v>1</v>
      </c>
      <c r="P120" s="170"/>
      <c r="Q120" s="170"/>
      <c r="R120" s="170"/>
      <c r="S120" s="170">
        <v>2</v>
      </c>
      <c r="T120" s="160"/>
      <c r="U120" s="160"/>
    </row>
    <row r="121" spans="1:21" ht="14.25">
      <c r="A121" s="191">
        <f t="shared" si="2"/>
        <v>5121320</v>
      </c>
      <c r="B121" s="192">
        <f t="shared" si="3"/>
        <v>41158</v>
      </c>
      <c r="C121" s="170" t="s">
        <v>313</v>
      </c>
      <c r="D121" s="170">
        <v>928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>
        <v>1</v>
      </c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5121320</v>
      </c>
      <c r="B122" s="192">
        <f aca="true" t="shared" si="5" ref="B122:B153">+B$88</f>
        <v>41158</v>
      </c>
      <c r="C122" s="170" t="s">
        <v>314</v>
      </c>
      <c r="D122" s="170">
        <v>909</v>
      </c>
      <c r="E122" s="170">
        <v>13</v>
      </c>
      <c r="F122" s="170">
        <v>5</v>
      </c>
      <c r="G122" s="170">
        <v>1</v>
      </c>
      <c r="H122" s="170">
        <v>1</v>
      </c>
      <c r="I122" s="170">
        <v>2</v>
      </c>
      <c r="J122" s="170">
        <v>3</v>
      </c>
      <c r="K122" s="170">
        <v>8</v>
      </c>
      <c r="L122" s="170"/>
      <c r="M122" s="170">
        <v>3</v>
      </c>
      <c r="N122" s="170"/>
      <c r="O122" s="170">
        <v>1</v>
      </c>
      <c r="P122" s="170"/>
      <c r="Q122" s="170"/>
      <c r="R122" s="170"/>
      <c r="S122" s="170">
        <v>1</v>
      </c>
      <c r="T122" s="160"/>
      <c r="U122" s="160"/>
    </row>
    <row r="123" spans="1:21" ht="14.25">
      <c r="A123" s="191">
        <f t="shared" si="4"/>
        <v>5121320</v>
      </c>
      <c r="B123" s="192">
        <f t="shared" si="5"/>
        <v>41158</v>
      </c>
      <c r="C123" s="170" t="s">
        <v>315</v>
      </c>
      <c r="D123" s="170">
        <v>933</v>
      </c>
      <c r="E123" s="170">
        <v>23</v>
      </c>
      <c r="F123" s="170">
        <v>114</v>
      </c>
      <c r="G123" s="170">
        <v>30</v>
      </c>
      <c r="H123" s="170">
        <v>1</v>
      </c>
      <c r="I123" s="170">
        <v>10</v>
      </c>
      <c r="J123" s="170">
        <v>16</v>
      </c>
      <c r="K123" s="170">
        <v>5</v>
      </c>
      <c r="L123" s="170">
        <v>87</v>
      </c>
      <c r="M123" s="170">
        <v>9</v>
      </c>
      <c r="N123" s="170">
        <v>3</v>
      </c>
      <c r="O123" s="170">
        <v>3</v>
      </c>
      <c r="P123" s="170">
        <v>15</v>
      </c>
      <c r="Q123" s="170">
        <v>8</v>
      </c>
      <c r="R123" s="170">
        <v>9</v>
      </c>
      <c r="S123" s="170">
        <v>1</v>
      </c>
      <c r="T123" s="160"/>
      <c r="U123" s="160"/>
    </row>
    <row r="124" spans="1:21" ht="14.25">
      <c r="A124" s="191">
        <f t="shared" si="4"/>
        <v>5121320</v>
      </c>
      <c r="B124" s="192">
        <f t="shared" si="5"/>
        <v>41158</v>
      </c>
      <c r="C124" s="170" t="s">
        <v>316</v>
      </c>
      <c r="D124" s="170">
        <v>906</v>
      </c>
      <c r="E124" s="170"/>
      <c r="F124" s="170" t="s">
        <v>317</v>
      </c>
      <c r="G124" s="170" t="s">
        <v>317</v>
      </c>
      <c r="H124" s="170"/>
      <c r="I124" s="170"/>
      <c r="J124" s="170"/>
      <c r="K124" s="170"/>
      <c r="L124" s="170"/>
      <c r="M124" s="170" t="s">
        <v>317</v>
      </c>
      <c r="N124" s="170" t="s">
        <v>317</v>
      </c>
      <c r="O124" s="170" t="s">
        <v>317</v>
      </c>
      <c r="P124" s="170"/>
      <c r="Q124" s="170" t="s">
        <v>317</v>
      </c>
      <c r="R124" s="170" t="s">
        <v>317</v>
      </c>
      <c r="S124" s="170"/>
      <c r="T124" s="160"/>
      <c r="U124" s="160"/>
    </row>
    <row r="125" spans="1:21" ht="14.25">
      <c r="A125" s="191">
        <f t="shared" si="4"/>
        <v>5121320</v>
      </c>
      <c r="B125" s="192">
        <f t="shared" si="5"/>
        <v>41158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5121320</v>
      </c>
      <c r="B126" s="192">
        <f t="shared" si="5"/>
        <v>41158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5121320</v>
      </c>
      <c r="B127" s="192">
        <f t="shared" si="5"/>
        <v>41158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5121320</v>
      </c>
      <c r="B128" s="192">
        <f t="shared" si="5"/>
        <v>41158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5121320</v>
      </c>
      <c r="B129" s="192">
        <f t="shared" si="5"/>
        <v>41158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5121320</v>
      </c>
      <c r="B130" s="192">
        <f t="shared" si="5"/>
        <v>41158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5121320</v>
      </c>
      <c r="B131" s="192">
        <f t="shared" si="5"/>
        <v>41158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5121320</v>
      </c>
      <c r="B132" s="192">
        <f t="shared" si="5"/>
        <v>41158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5121320</v>
      </c>
      <c r="B133" s="192">
        <f t="shared" si="5"/>
        <v>41158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5121320</v>
      </c>
      <c r="B134" s="192">
        <f t="shared" si="5"/>
        <v>41158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5121320</v>
      </c>
      <c r="B135" s="192">
        <f t="shared" si="5"/>
        <v>41158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5121320</v>
      </c>
      <c r="B136" s="192">
        <f t="shared" si="5"/>
        <v>41158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5121320</v>
      </c>
      <c r="B137" s="192">
        <f t="shared" si="5"/>
        <v>41158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5121320</v>
      </c>
      <c r="B138" s="192">
        <f t="shared" si="5"/>
        <v>41158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5121320</v>
      </c>
      <c r="B139" s="192">
        <f t="shared" si="5"/>
        <v>41158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5121320</v>
      </c>
      <c r="B140" s="192">
        <f t="shared" si="5"/>
        <v>41158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5121320</v>
      </c>
      <c r="B141" s="192">
        <f t="shared" si="5"/>
        <v>41158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5121320</v>
      </c>
      <c r="B142" s="192">
        <f t="shared" si="5"/>
        <v>41158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5121320</v>
      </c>
      <c r="B143" s="192">
        <f t="shared" si="5"/>
        <v>41158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5121320</v>
      </c>
      <c r="B144" s="192">
        <f t="shared" si="5"/>
        <v>41158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5121320</v>
      </c>
      <c r="B145" s="192">
        <f t="shared" si="5"/>
        <v>41158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5121320</v>
      </c>
      <c r="B146" s="192">
        <f t="shared" si="5"/>
        <v>41158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5121320</v>
      </c>
      <c r="B147" s="192">
        <f t="shared" si="5"/>
        <v>41158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5121320</v>
      </c>
      <c r="B148" s="192">
        <f t="shared" si="5"/>
        <v>41158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5121320</v>
      </c>
      <c r="B149" s="192">
        <f t="shared" si="5"/>
        <v>41158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5121320</v>
      </c>
      <c r="B150" s="192">
        <f t="shared" si="5"/>
        <v>41158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5121320</v>
      </c>
      <c r="B151" s="192">
        <f t="shared" si="5"/>
        <v>41158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5121320</v>
      </c>
      <c r="B152" s="192">
        <f t="shared" si="5"/>
        <v>41158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5121320</v>
      </c>
      <c r="B153" s="192">
        <f t="shared" si="5"/>
        <v>41158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5121320</v>
      </c>
      <c r="B154" s="192">
        <f aca="true" t="shared" si="7" ref="B154:B185">+B$88</f>
        <v>41158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5121320</v>
      </c>
      <c r="B155" s="192">
        <f t="shared" si="7"/>
        <v>41158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5121320</v>
      </c>
      <c r="B156" s="192">
        <f t="shared" si="7"/>
        <v>41158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5121320</v>
      </c>
      <c r="B157" s="192">
        <f t="shared" si="7"/>
        <v>41158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5121320</v>
      </c>
      <c r="B158" s="192">
        <f t="shared" si="7"/>
        <v>41158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5121320</v>
      </c>
      <c r="B159" s="192">
        <f t="shared" si="7"/>
        <v>41158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5121320</v>
      </c>
      <c r="B160" s="192">
        <f t="shared" si="7"/>
        <v>41158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5121320</v>
      </c>
      <c r="B161" s="192">
        <f t="shared" si="7"/>
        <v>41158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5121320</v>
      </c>
      <c r="B162" s="192">
        <f t="shared" si="7"/>
        <v>41158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5121320</v>
      </c>
      <c r="B163" s="192">
        <f t="shared" si="7"/>
        <v>41158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5121320</v>
      </c>
      <c r="B164" s="192">
        <f t="shared" si="7"/>
        <v>41158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5121320</v>
      </c>
      <c r="B165" s="192">
        <f t="shared" si="7"/>
        <v>41158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5121320</v>
      </c>
      <c r="B166" s="192">
        <f t="shared" si="7"/>
        <v>41158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5121320</v>
      </c>
      <c r="B167" s="192">
        <f t="shared" si="7"/>
        <v>41158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5121320</v>
      </c>
      <c r="B168" s="192">
        <f t="shared" si="7"/>
        <v>41158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5121320</v>
      </c>
      <c r="B169" s="192">
        <f t="shared" si="7"/>
        <v>41158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5121320</v>
      </c>
      <c r="B170" s="192">
        <f t="shared" si="7"/>
        <v>41158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5121320</v>
      </c>
      <c r="B171" s="192">
        <f t="shared" si="7"/>
        <v>41158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5121320</v>
      </c>
      <c r="B172" s="192">
        <f t="shared" si="7"/>
        <v>41158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5121320</v>
      </c>
      <c r="B173" s="192">
        <f t="shared" si="7"/>
        <v>41158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5121320</v>
      </c>
      <c r="B174" s="192">
        <f t="shared" si="7"/>
        <v>41158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5121320</v>
      </c>
      <c r="B175" s="192">
        <f t="shared" si="7"/>
        <v>41158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5121320</v>
      </c>
      <c r="B176" s="192">
        <f t="shared" si="7"/>
        <v>41158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5121320</v>
      </c>
      <c r="B177" s="192">
        <f t="shared" si="7"/>
        <v>41158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5121320</v>
      </c>
      <c r="B178" s="192">
        <f t="shared" si="7"/>
        <v>41158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5121320</v>
      </c>
      <c r="B179" s="192">
        <f t="shared" si="7"/>
        <v>41158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5121320</v>
      </c>
      <c r="B180" s="192">
        <f t="shared" si="7"/>
        <v>41158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5121320</v>
      </c>
      <c r="B181" s="192">
        <f t="shared" si="7"/>
        <v>41158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5121320</v>
      </c>
      <c r="B182" s="192">
        <f t="shared" si="7"/>
        <v>41158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5121320</v>
      </c>
      <c r="B183" s="192">
        <f t="shared" si="7"/>
        <v>41158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5121320</v>
      </c>
      <c r="B184" s="192">
        <f t="shared" si="7"/>
        <v>41158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5121320</v>
      </c>
      <c r="B185" s="192">
        <f t="shared" si="7"/>
        <v>41158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5121320</v>
      </c>
      <c r="B186" s="192">
        <f aca="true" t="shared" si="9" ref="B186:B217">+B$88</f>
        <v>41158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5121320</v>
      </c>
      <c r="B187" s="192">
        <f t="shared" si="9"/>
        <v>41158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5121320</v>
      </c>
      <c r="B188" s="192">
        <f t="shared" si="9"/>
        <v>41158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5121320</v>
      </c>
      <c r="B189" s="192">
        <f t="shared" si="9"/>
        <v>41158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5121320</v>
      </c>
      <c r="B190" s="192">
        <f t="shared" si="9"/>
        <v>41158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5121320</v>
      </c>
      <c r="B191" s="192">
        <f t="shared" si="9"/>
        <v>41158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5121320</v>
      </c>
      <c r="B192" s="192">
        <f t="shared" si="9"/>
        <v>41158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5121320</v>
      </c>
      <c r="B193" s="192">
        <f t="shared" si="9"/>
        <v>41158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5121320</v>
      </c>
      <c r="B194" s="192">
        <f t="shared" si="9"/>
        <v>41158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5121320</v>
      </c>
      <c r="B195" s="192">
        <f t="shared" si="9"/>
        <v>41158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5121320</v>
      </c>
      <c r="B196" s="192">
        <f t="shared" si="9"/>
        <v>41158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5121320</v>
      </c>
      <c r="B197" s="192">
        <f t="shared" si="9"/>
        <v>41158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5121320</v>
      </c>
      <c r="B198" s="192">
        <f t="shared" si="9"/>
        <v>41158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5121320</v>
      </c>
      <c r="B199" s="192">
        <f t="shared" si="9"/>
        <v>41158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5121320</v>
      </c>
      <c r="B200" s="192">
        <f t="shared" si="9"/>
        <v>41158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5121320</v>
      </c>
      <c r="B201" s="192">
        <f t="shared" si="9"/>
        <v>41158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5121320</v>
      </c>
      <c r="B202" s="192">
        <f t="shared" si="9"/>
        <v>41158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5121320</v>
      </c>
      <c r="B203" s="192">
        <f t="shared" si="9"/>
        <v>41158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5121320</v>
      </c>
      <c r="B204" s="192">
        <f t="shared" si="9"/>
        <v>41158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5121320</v>
      </c>
      <c r="B205" s="192">
        <f t="shared" si="9"/>
        <v>41158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5121320</v>
      </c>
      <c r="B206" s="192">
        <f t="shared" si="9"/>
        <v>41158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5121320</v>
      </c>
      <c r="B207" s="192">
        <f t="shared" si="9"/>
        <v>41158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5121320</v>
      </c>
      <c r="B208" s="192">
        <f t="shared" si="9"/>
        <v>41158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5121320</v>
      </c>
      <c r="B209" s="192">
        <f t="shared" si="9"/>
        <v>41158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5121320</v>
      </c>
      <c r="B210" s="192">
        <f t="shared" si="9"/>
        <v>41158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5121320</v>
      </c>
      <c r="B211" s="192">
        <f t="shared" si="9"/>
        <v>41158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5121320</v>
      </c>
      <c r="B212" s="192">
        <f t="shared" si="9"/>
        <v>41158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5121320</v>
      </c>
      <c r="B213" s="192">
        <f t="shared" si="9"/>
        <v>41158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5121320</v>
      </c>
      <c r="B214" s="192">
        <f t="shared" si="9"/>
        <v>41158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5121320</v>
      </c>
      <c r="B215" s="192">
        <f t="shared" si="9"/>
        <v>41158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5121320</v>
      </c>
      <c r="B216" s="192">
        <f t="shared" si="9"/>
        <v>41158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5121320</v>
      </c>
      <c r="B217" s="192">
        <f t="shared" si="9"/>
        <v>41158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5121320</v>
      </c>
      <c r="B218" s="192">
        <f aca="true" t="shared" si="11" ref="B218:B243">+B$88</f>
        <v>41158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5121320</v>
      </c>
      <c r="B219" s="192">
        <f t="shared" si="11"/>
        <v>41158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5121320</v>
      </c>
      <c r="B220" s="192">
        <f t="shared" si="11"/>
        <v>41158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5121320</v>
      </c>
      <c r="B221" s="192">
        <f t="shared" si="11"/>
        <v>41158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5121320</v>
      </c>
      <c r="B222" s="192">
        <f t="shared" si="11"/>
        <v>41158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5121320</v>
      </c>
      <c r="B223" s="192">
        <f t="shared" si="11"/>
        <v>41158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5121320</v>
      </c>
      <c r="B224" s="192">
        <f t="shared" si="11"/>
        <v>41158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5121320</v>
      </c>
      <c r="B225" s="192">
        <f t="shared" si="11"/>
        <v>41158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5121320</v>
      </c>
      <c r="B226" s="192">
        <f t="shared" si="11"/>
        <v>41158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5121320</v>
      </c>
      <c r="B227" s="192">
        <f t="shared" si="11"/>
        <v>41158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5121320</v>
      </c>
      <c r="B228" s="192">
        <f t="shared" si="11"/>
        <v>41158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5121320</v>
      </c>
      <c r="B229" s="192">
        <f t="shared" si="11"/>
        <v>41158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5121320</v>
      </c>
      <c r="B230" s="192">
        <f t="shared" si="11"/>
        <v>41158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5121320</v>
      </c>
      <c r="B231" s="192">
        <f t="shared" si="11"/>
        <v>41158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5121320</v>
      </c>
      <c r="B232" s="192">
        <f t="shared" si="11"/>
        <v>41158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5121320</v>
      </c>
      <c r="B233" s="192">
        <f t="shared" si="11"/>
        <v>41158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5121320</v>
      </c>
      <c r="B234" s="192">
        <f t="shared" si="11"/>
        <v>41158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5121320</v>
      </c>
      <c r="B235" s="192">
        <f t="shared" si="11"/>
        <v>41158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5121320</v>
      </c>
      <c r="B236" s="192">
        <f t="shared" si="11"/>
        <v>41158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5121320</v>
      </c>
      <c r="B237" s="192">
        <f t="shared" si="11"/>
        <v>41158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5121320</v>
      </c>
      <c r="B238" s="192">
        <f t="shared" si="11"/>
        <v>41158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5121320</v>
      </c>
      <c r="B239" s="192">
        <f t="shared" si="11"/>
        <v>41158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5121320</v>
      </c>
      <c r="B240" s="192">
        <f t="shared" si="11"/>
        <v>41158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5121320</v>
      </c>
      <c r="B241" s="192">
        <f t="shared" si="11"/>
        <v>41158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5121320</v>
      </c>
      <c r="B242" s="192">
        <f t="shared" si="11"/>
        <v>41158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5121320</v>
      </c>
      <c r="B243" s="192">
        <f t="shared" si="11"/>
        <v>41158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2013-02-01T12:25:45Z</dcterms:modified>
  <cp:category/>
  <cp:version/>
  <cp:contentType/>
  <cp:contentStatus/>
</cp:coreProperties>
</file>