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125230 Liort Pradinas" sheetId="1" r:id="rId1"/>
  </sheets>
  <definedNames/>
  <calcPr fullCalcOnLoad="1"/>
</workbook>
</file>

<file path=xl/sharedStrings.xml><?xml version="1.0" encoding="utf-8"?>
<sst xmlns="http://schemas.openxmlformats.org/spreadsheetml/2006/main" count="405" uniqueCount="278">
  <si>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</si>
  <si>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</si>
  <si>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</si>
  <si>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</si>
  <si>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</si>
  <si>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</si>
  <si>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</si>
  <si>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</si>
  <si>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</si>
  <si>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</si>
  <si>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</si>
  <si>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</si>
  <si>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</si>
  <si>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</si>
  <si>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</si>
  <si>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</si>
  <si>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</si>
  <si>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</si>
  <si>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</si>
  <si>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</si>
  <si>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</si>
  <si>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</si>
  <si>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</si>
  <si>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</si>
  <si>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</si>
  <si>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</si>
  <si>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</si>
  <si>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</si>
  <si>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</si>
  <si>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</si>
  <si>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</si>
  <si>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</si>
  <si>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</si>
  <si>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</si>
  <si>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</si>
  <si>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</si>
  <si>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</si>
  <si>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</si>
  <si>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</si>
  <si>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</si>
  <si>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</si>
  <si>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</si>
  <si>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</si>
  <si>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</si>
  <si>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</si>
  <si>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</si>
  <si>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</si>
  <si>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</si>
  <si>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</si>
  <si>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</si>
  <si>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</si>
  <si>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</si>
  <si>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</si>
  <si>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</si>
  <si>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</si>
  <si>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</si>
  <si>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</si>
  <si>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</si>
  <si>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</si>
  <si>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</si>
  <si>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</si>
  <si>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</si>
  <si>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</si>
  <si>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</si>
  <si>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</si>
  <si>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</si>
  <si>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</si>
  <si>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</si>
  <si>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</si>
  <si>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</si>
  <si>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</si>
  <si>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</si>
  <si>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</si>
  <si>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</si>
  <si>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</si>
  <si>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</si>
  <si>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</si>
  <si>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</si>
  <si>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</si>
  <si>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</si>
  <si>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</si>
  <si>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</si>
  <si>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</si>
  <si>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</si>
  <si>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</si>
  <si>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</si>
  <si>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</si>
  <si>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</si>
  <si>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</si>
  <si>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</si>
  <si>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</si>
  <si>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</si>
  <si>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</si>
  <si>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</si>
  <si>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</si>
  <si>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</si>
  <si>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</si>
  <si>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</si>
  <si>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</si>
  <si>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</si>
  <si>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</si>
  <si>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</si>
  <si>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</si>
  <si>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</si>
  <si>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</si>
  <si>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</si>
  <si>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</si>
  <si>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</si>
  <si>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</si>
  <si>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</si>
  <si>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</si>
  <si>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</si>
  <si>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</si>
  <si>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</si>
  <si>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</si>
  <si>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</si>
  <si>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</si>
  <si>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</si>
  <si>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</si>
  <si>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</si>
  <si>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</si>
  <si>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</si>
  <si>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</si>
  <si>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</si>
  <si>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</si>
  <si>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</si>
  <si>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</si>
  <si>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</si>
  <si>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</si>
  <si>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</si>
  <si>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</si>
  <si>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</si>
  <si>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</si>
  <si>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</si>
  <si>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</si>
  <si>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</si>
  <si>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</si>
  <si>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</si>
  <si>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</si>
  <si>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</si>
  <si>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</si>
  <si>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</si>
  <si>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</si>
  <si>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</si>
  <si>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</si>
  <si>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</si>
  <si>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</si>
  <si>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</si>
  <si>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</si>
  <si>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</si>
  <si>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</si>
  <si>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</si>
  <si>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</si>
  <si>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</si>
  <si>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</si>
  <si>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</si>
  <si>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</si>
  <si>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</si>
  <si>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</si>
  <si>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</si>
  <si>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</si>
  <si>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</si>
  <si>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</si>
  <si>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</si>
  <si>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</si>
  <si>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</si>
  <si>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</si>
  <si>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</si>
  <si>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</si>
  <si>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</si>
  <si>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</si>
  <si>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</si>
  <si>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</si>
  <si>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</si>
  <si>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</si>
  <si>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</si>
  <si>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</si>
  <si>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</si>
  <si>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</si>
  <si>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</si>
  <si>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</si>
  <si>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</si>
  <si>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05125230</t>
  </si>
  <si>
    <t>LIORT</t>
  </si>
  <si>
    <t>Pradinas</t>
  </si>
  <si>
    <t>PRADINAS</t>
  </si>
  <si>
    <t>592867.938</t>
  </si>
  <si>
    <t>1915040.946</t>
  </si>
  <si>
    <t>s1</t>
  </si>
  <si>
    <t>s3</t>
  </si>
  <si>
    <t>s28</t>
  </si>
  <si>
    <t>s10</t>
  </si>
  <si>
    <t>s24</t>
  </si>
  <si>
    <t>s30</t>
  </si>
  <si>
    <t>s9</t>
  </si>
  <si>
    <t>s25</t>
  </si>
  <si>
    <t>b2</t>
  </si>
  <si>
    <t>g. / Siphonoperla</t>
  </si>
  <si>
    <t>F. / Leuctridae</t>
  </si>
  <si>
    <t>g. / Euleuctra</t>
  </si>
  <si>
    <t>g. / Leuctra</t>
  </si>
  <si>
    <t>g. / Nemoura</t>
  </si>
  <si>
    <t>g. / Protonemura</t>
  </si>
  <si>
    <t>g. / Perla</t>
  </si>
  <si>
    <t>g. / Perlodes</t>
  </si>
  <si>
    <t>g. / Micrasema</t>
  </si>
  <si>
    <t>F. / Glossosomatidae</t>
  </si>
  <si>
    <t>g. / Glossosoma</t>
  </si>
  <si>
    <t>F. / Goeridae</t>
  </si>
  <si>
    <t>g. / Lithax</t>
  </si>
  <si>
    <t>g. / Silo</t>
  </si>
  <si>
    <t>F. / Hydropsychidae</t>
  </si>
  <si>
    <t>g. / Hydropsyche</t>
  </si>
  <si>
    <t>g. / Lepidostoma</t>
  </si>
  <si>
    <t>F. / Leptoceridae</t>
  </si>
  <si>
    <t>g. / Mystacides</t>
  </si>
  <si>
    <t>g. / Oecetis</t>
  </si>
  <si>
    <t xml:space="preserve"> sF. / Limnephilinae</t>
  </si>
  <si>
    <t>g. / Odontocerum</t>
  </si>
  <si>
    <t>F. / Philopotamidae</t>
  </si>
  <si>
    <t>g. / Philopotamus</t>
  </si>
  <si>
    <t>F. / Polycentropodidae</t>
  </si>
  <si>
    <t>g. / Polycentropus</t>
  </si>
  <si>
    <t>g. / Lype</t>
  </si>
  <si>
    <t>g. / Rhyacophila</t>
  </si>
  <si>
    <t>F. / Sericostomatidae</t>
  </si>
  <si>
    <t>g. / Sericostoma</t>
  </si>
  <si>
    <t>F. / Baetidae</t>
  </si>
  <si>
    <t>g. / Baetis</t>
  </si>
  <si>
    <t>g. / Centroptilum</t>
  </si>
  <si>
    <t>g. / Procloeon</t>
  </si>
  <si>
    <t>g. / Caenis</t>
  </si>
  <si>
    <t>g. / Ephemera</t>
  </si>
  <si>
    <t>g. / Ephemerella</t>
  </si>
  <si>
    <t>F. / Heptageniidae</t>
  </si>
  <si>
    <t>g. / Ecdyonurus</t>
  </si>
  <si>
    <t>g. / Epeorus</t>
  </si>
  <si>
    <t>F. / Leptophlebiidae</t>
  </si>
  <si>
    <t>g. / Habrophlebia</t>
  </si>
  <si>
    <t>g. / Paraleptophlebia</t>
  </si>
  <si>
    <t>g. / Micronecta</t>
  </si>
  <si>
    <t>g. / Gerris</t>
  </si>
  <si>
    <t>g. / Hydrometra</t>
  </si>
  <si>
    <t>F. / Nepidae</t>
  </si>
  <si>
    <t>g. / Helichus = Pomatinus</t>
  </si>
  <si>
    <t xml:space="preserve"> sF. / Colymbetinae</t>
  </si>
  <si>
    <t>g. / Dupophilus</t>
  </si>
  <si>
    <t>g. / Elmis</t>
  </si>
  <si>
    <t>g. / Esolus</t>
  </si>
  <si>
    <t>g. / Limnius</t>
  </si>
  <si>
    <t>g. / Oulimnius</t>
  </si>
  <si>
    <t>g. / Orectochilus</t>
  </si>
  <si>
    <t>g. / Hydrocyphon</t>
  </si>
  <si>
    <t>g. / Hydraena</t>
  </si>
  <si>
    <t>F. / Athericidae</t>
  </si>
  <si>
    <t>F. / Blephariceridae</t>
  </si>
  <si>
    <t>F. / Ceratopogonidae</t>
  </si>
  <si>
    <t>F. / Chironomidae</t>
  </si>
  <si>
    <t>F. / Empididae</t>
  </si>
  <si>
    <t>F. / Limoniidae</t>
  </si>
  <si>
    <t>F. / Simuliidae</t>
  </si>
  <si>
    <t>F. / Tabanidae</t>
  </si>
  <si>
    <t>F. / Tipulidae</t>
  </si>
  <si>
    <t>O. / ODONATA</t>
  </si>
  <si>
    <t>g. / Boyeria</t>
  </si>
  <si>
    <t>g. / Calopteryx</t>
  </si>
  <si>
    <t>g. / Cordulegaster</t>
  </si>
  <si>
    <t>F. / Gomphidae</t>
  </si>
  <si>
    <t>g. / Sialis</t>
  </si>
  <si>
    <t>g. / Agriotypus</t>
  </si>
  <si>
    <t>O. / COPEPODES</t>
  </si>
  <si>
    <t>g. / Ancylus</t>
  </si>
  <si>
    <t>g. / Bithynia</t>
  </si>
  <si>
    <t>g. / Potamopyrgus</t>
  </si>
  <si>
    <t>F. / Planariidae</t>
  </si>
  <si>
    <t>Cl. / OLIGOCHETES</t>
  </si>
  <si>
    <t>Cl. / NEMATODA</t>
  </si>
  <si>
    <t>HYDRACARIA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</si>
</sst>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name val="Times New Roman"/>
      <family val="0"/>
    </font>
    <font>
      <sz val="10"/>
      <color indexed="8"/>
      <name val="MS Sans Serif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B1">
      <selection activeCell="H15" sqref="H1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6" t="s">
        <v>13</v>
      </c>
      <c r="B1" s="11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1"/>
      <c r="B2" s="121"/>
      <c r="C2" s="12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07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08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08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08"/>
      <c r="G7" s="27"/>
      <c r="H7" s="110" t="s">
        <v>181</v>
      </c>
      <c r="I7" s="111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08"/>
      <c r="G8" s="27"/>
      <c r="H8" s="112"/>
      <c r="I8" s="113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08"/>
      <c r="G9" s="27"/>
      <c r="H9" s="112"/>
      <c r="I9" s="113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08"/>
      <c r="G10" s="27"/>
      <c r="H10" s="112"/>
      <c r="I10" s="113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08"/>
      <c r="G11" s="27"/>
      <c r="H11" s="114"/>
      <c r="I11" s="115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08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09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07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08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08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08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08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09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182</v>
      </c>
      <c r="C23" s="16" t="s">
        <v>183</v>
      </c>
      <c r="D23" s="16" t="s">
        <v>184</v>
      </c>
      <c r="E23" s="16" t="s">
        <v>185</v>
      </c>
      <c r="F23" s="35">
        <v>12189</v>
      </c>
      <c r="G23" s="16" t="s">
        <v>186</v>
      </c>
      <c r="H23" s="16" t="s">
        <v>187</v>
      </c>
      <c r="I23" s="16">
        <v>410</v>
      </c>
      <c r="J23" s="16" t="s">
        <v>29</v>
      </c>
      <c r="K23" s="56">
        <v>592874</v>
      </c>
      <c r="L23" s="56">
        <v>1915035</v>
      </c>
      <c r="M23" s="56">
        <v>592889</v>
      </c>
      <c r="N23" s="56">
        <v>1914952</v>
      </c>
      <c r="O23" s="56">
        <v>4.1</v>
      </c>
      <c r="P23" s="56">
        <v>75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6" t="s">
        <v>165</v>
      </c>
      <c r="B25" s="119"/>
      <c r="C25" s="117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6" t="s">
        <v>131</v>
      </c>
      <c r="H32" s="119"/>
      <c r="I32" s="119"/>
      <c r="J32" s="11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05125230</v>
      </c>
      <c r="B39" s="54" t="str">
        <f>C23</f>
        <v>LIORT</v>
      </c>
      <c r="C39" s="16" t="s">
        <v>184</v>
      </c>
      <c r="D39" s="55">
        <v>40385</v>
      </c>
      <c r="E39" s="56">
        <v>3.3</v>
      </c>
      <c r="F39" s="57" t="s">
        <v>145</v>
      </c>
      <c r="G39" s="104" t="s">
        <v>159</v>
      </c>
      <c r="H39" s="102">
        <v>1</v>
      </c>
      <c r="S39" s="101"/>
      <c r="T39" s="101"/>
      <c r="U39" s="6"/>
    </row>
    <row r="40" spans="1:21" ht="14.25">
      <c r="A40" s="80" t="str">
        <f>+A$39</f>
        <v>05125230</v>
      </c>
      <c r="B40" s="80" t="str">
        <f>+B$39</f>
        <v>LIORT</v>
      </c>
      <c r="C40" s="80" t="str">
        <f>+C$39</f>
        <v>Pradinas</v>
      </c>
      <c r="D40" s="81">
        <f>+D$39</f>
        <v>40385</v>
      </c>
      <c r="E40" s="80">
        <f aca="true" t="shared" si="0" ref="E40:E50">+I$23</f>
        <v>410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 t="str">
        <f aca="true" t="shared" si="1" ref="A41:A50">+A$39</f>
        <v>05125230</v>
      </c>
      <c r="B41" s="80" t="str">
        <f aca="true" t="shared" si="2" ref="B41:D50">+B$39</f>
        <v>LIORT</v>
      </c>
      <c r="C41" s="80" t="str">
        <f t="shared" si="2"/>
        <v>Pradinas</v>
      </c>
      <c r="D41" s="81">
        <f t="shared" si="2"/>
        <v>40385</v>
      </c>
      <c r="E41" s="80">
        <f t="shared" si="0"/>
        <v>410</v>
      </c>
      <c r="F41" s="57" t="s">
        <v>177</v>
      </c>
      <c r="G41" s="104" t="s">
        <v>173</v>
      </c>
      <c r="H41" s="102">
        <v>3</v>
      </c>
      <c r="S41" s="101"/>
      <c r="T41" s="101"/>
      <c r="U41" s="6"/>
    </row>
    <row r="42" spans="1:21" ht="14.25">
      <c r="A42" s="80" t="str">
        <f t="shared" si="1"/>
        <v>05125230</v>
      </c>
      <c r="B42" s="80" t="str">
        <f t="shared" si="2"/>
        <v>LIORT</v>
      </c>
      <c r="C42" s="80" t="str">
        <f t="shared" si="2"/>
        <v>Pradinas</v>
      </c>
      <c r="D42" s="81">
        <f t="shared" si="2"/>
        <v>40385</v>
      </c>
      <c r="E42" s="80">
        <f t="shared" si="0"/>
        <v>410</v>
      </c>
      <c r="F42" s="57" t="s">
        <v>178</v>
      </c>
      <c r="G42" s="104" t="s">
        <v>174</v>
      </c>
      <c r="H42" s="102">
        <v>1</v>
      </c>
      <c r="S42" s="101"/>
      <c r="T42" s="101"/>
      <c r="U42" s="6"/>
    </row>
    <row r="43" spans="1:21" ht="14.25">
      <c r="A43" s="80" t="str">
        <f t="shared" si="1"/>
        <v>05125230</v>
      </c>
      <c r="B43" s="80" t="str">
        <f t="shared" si="2"/>
        <v>LIORT</v>
      </c>
      <c r="C43" s="80" t="str">
        <f t="shared" si="2"/>
        <v>Pradinas</v>
      </c>
      <c r="D43" s="81">
        <f t="shared" si="2"/>
        <v>40385</v>
      </c>
      <c r="E43" s="80">
        <f t="shared" si="0"/>
        <v>410</v>
      </c>
      <c r="F43" s="57" t="s">
        <v>166</v>
      </c>
      <c r="G43" s="104" t="s">
        <v>153</v>
      </c>
      <c r="H43" s="102">
        <v>53</v>
      </c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05125230</v>
      </c>
      <c r="B44" s="80" t="str">
        <f t="shared" si="2"/>
        <v>LIORT</v>
      </c>
      <c r="C44" s="80" t="str">
        <f t="shared" si="2"/>
        <v>Pradinas</v>
      </c>
      <c r="D44" s="81">
        <f t="shared" si="2"/>
        <v>40385</v>
      </c>
      <c r="E44" s="80">
        <f t="shared" si="0"/>
        <v>410</v>
      </c>
      <c r="F44" s="57" t="s">
        <v>179</v>
      </c>
      <c r="G44" s="104" t="s">
        <v>175</v>
      </c>
      <c r="H44" s="102">
        <v>23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05125230</v>
      </c>
      <c r="B45" s="80" t="str">
        <f t="shared" si="2"/>
        <v>LIORT</v>
      </c>
      <c r="C45" s="80" t="str">
        <f t="shared" si="2"/>
        <v>Pradinas</v>
      </c>
      <c r="D45" s="81">
        <f t="shared" si="2"/>
        <v>40385</v>
      </c>
      <c r="E45" s="80">
        <f t="shared" si="0"/>
        <v>410</v>
      </c>
      <c r="F45" s="57" t="s">
        <v>147</v>
      </c>
      <c r="G45" s="104" t="s">
        <v>154</v>
      </c>
      <c r="H45" s="102">
        <v>6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05125230</v>
      </c>
      <c r="B46" s="80" t="str">
        <f t="shared" si="2"/>
        <v>LIORT</v>
      </c>
      <c r="C46" s="80" t="str">
        <f t="shared" si="2"/>
        <v>Pradinas</v>
      </c>
      <c r="D46" s="81">
        <f t="shared" si="2"/>
        <v>40385</v>
      </c>
      <c r="E46" s="80">
        <f t="shared" si="0"/>
        <v>410</v>
      </c>
      <c r="F46" s="57" t="s">
        <v>148</v>
      </c>
      <c r="G46" s="104" t="s">
        <v>155</v>
      </c>
      <c r="H46" s="102">
        <v>2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05125230</v>
      </c>
      <c r="B47" s="80" t="str">
        <f t="shared" si="2"/>
        <v>LIORT</v>
      </c>
      <c r="C47" s="80" t="str">
        <f t="shared" si="2"/>
        <v>Pradinas</v>
      </c>
      <c r="D47" s="81">
        <f t="shared" si="2"/>
        <v>40385</v>
      </c>
      <c r="E47" s="80">
        <f t="shared" si="0"/>
        <v>410</v>
      </c>
      <c r="F47" s="57" t="s">
        <v>149</v>
      </c>
      <c r="G47" s="104" t="s">
        <v>156</v>
      </c>
      <c r="H47" s="102"/>
    </row>
    <row r="48" spans="1:20" s="5" customFormat="1" ht="14.25">
      <c r="A48" s="80" t="str">
        <f t="shared" si="1"/>
        <v>05125230</v>
      </c>
      <c r="B48" s="80" t="str">
        <f t="shared" si="2"/>
        <v>LIORT</v>
      </c>
      <c r="C48" s="80" t="str">
        <f t="shared" si="2"/>
        <v>Pradinas</v>
      </c>
      <c r="D48" s="81">
        <f t="shared" si="2"/>
        <v>40385</v>
      </c>
      <c r="E48" s="80">
        <f t="shared" si="0"/>
        <v>410</v>
      </c>
      <c r="F48" s="57" t="s">
        <v>150</v>
      </c>
      <c r="G48" s="104" t="s">
        <v>157</v>
      </c>
      <c r="H48" s="102">
        <v>7</v>
      </c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05125230</v>
      </c>
      <c r="B49" s="80" t="str">
        <f t="shared" si="2"/>
        <v>LIORT</v>
      </c>
      <c r="C49" s="80" t="str">
        <f t="shared" si="2"/>
        <v>Pradinas</v>
      </c>
      <c r="D49" s="81">
        <f t="shared" si="2"/>
        <v>40385</v>
      </c>
      <c r="E49" s="80">
        <f t="shared" si="0"/>
        <v>410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05125230</v>
      </c>
      <c r="B50" s="80" t="str">
        <f t="shared" si="2"/>
        <v>LIORT</v>
      </c>
      <c r="C50" s="80" t="str">
        <f t="shared" si="2"/>
        <v>Pradinas</v>
      </c>
      <c r="D50" s="81">
        <f t="shared" si="2"/>
        <v>40385</v>
      </c>
      <c r="E50" s="80">
        <f t="shared" si="0"/>
        <v>410</v>
      </c>
      <c r="F50" s="57" t="s">
        <v>180</v>
      </c>
      <c r="G50" s="104" t="s">
        <v>176</v>
      </c>
      <c r="H50" s="102">
        <v>4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6" t="s">
        <v>67</v>
      </c>
      <c r="B52" s="119"/>
      <c r="C52" s="119"/>
      <c r="D52" s="119"/>
      <c r="E52" s="117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05125230</v>
      </c>
      <c r="B66" s="72">
        <f>D39</f>
        <v>40385</v>
      </c>
      <c r="C66" s="73" t="s">
        <v>88</v>
      </c>
      <c r="D66" s="74" t="s">
        <v>188</v>
      </c>
      <c r="E66" s="74" t="s">
        <v>10</v>
      </c>
      <c r="F66" s="74" t="s">
        <v>107</v>
      </c>
      <c r="G66" s="102">
        <v>10</v>
      </c>
      <c r="H66" s="102">
        <v>0</v>
      </c>
      <c r="I66" s="102"/>
      <c r="J66" s="102"/>
      <c r="K66" s="102"/>
      <c r="T66" s="101"/>
      <c r="U66" s="101"/>
    </row>
    <row r="67" spans="1:21" ht="14.25">
      <c r="A67" s="82" t="str">
        <f>+A$66</f>
        <v>05125230</v>
      </c>
      <c r="B67" s="83">
        <f>+B$66</f>
        <v>40385</v>
      </c>
      <c r="C67" s="73" t="s">
        <v>89</v>
      </c>
      <c r="D67" s="74" t="s">
        <v>189</v>
      </c>
      <c r="E67" s="74" t="s">
        <v>12</v>
      </c>
      <c r="F67" s="74" t="s">
        <v>107</v>
      </c>
      <c r="G67" s="102">
        <v>20</v>
      </c>
      <c r="H67" s="102">
        <v>0</v>
      </c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05125230</v>
      </c>
      <c r="B68" s="83">
        <f t="shared" si="3"/>
        <v>40385</v>
      </c>
      <c r="C68" s="73" t="s">
        <v>90</v>
      </c>
      <c r="D68" s="74" t="s">
        <v>190</v>
      </c>
      <c r="E68" s="74" t="s">
        <v>12</v>
      </c>
      <c r="F68" s="74" t="s">
        <v>107</v>
      </c>
      <c r="G68" s="102">
        <v>15</v>
      </c>
      <c r="H68" s="102">
        <v>0</v>
      </c>
      <c r="I68" s="102"/>
      <c r="J68" s="102"/>
      <c r="K68" s="102"/>
      <c r="T68" s="101"/>
      <c r="U68" s="101"/>
    </row>
    <row r="69" spans="1:21" ht="14.25">
      <c r="A69" s="82" t="str">
        <f t="shared" si="3"/>
        <v>05125230</v>
      </c>
      <c r="B69" s="83">
        <f t="shared" si="3"/>
        <v>40385</v>
      </c>
      <c r="C69" s="73" t="s">
        <v>91</v>
      </c>
      <c r="D69" s="74" t="s">
        <v>191</v>
      </c>
      <c r="E69" s="74" t="s">
        <v>12</v>
      </c>
      <c r="F69" s="74" t="s">
        <v>107</v>
      </c>
      <c r="G69" s="102">
        <v>5</v>
      </c>
      <c r="H69" s="102">
        <v>0</v>
      </c>
      <c r="I69" s="102"/>
      <c r="J69" s="102"/>
      <c r="K69" s="102"/>
      <c r="T69" s="101"/>
      <c r="U69" s="101"/>
    </row>
    <row r="70" spans="1:21" ht="14.25">
      <c r="A70" s="82" t="str">
        <f t="shared" si="3"/>
        <v>05125230</v>
      </c>
      <c r="B70" s="83">
        <f t="shared" si="3"/>
        <v>40385</v>
      </c>
      <c r="C70" s="73" t="s">
        <v>92</v>
      </c>
      <c r="D70" s="74" t="s">
        <v>192</v>
      </c>
      <c r="E70" s="74" t="s">
        <v>10</v>
      </c>
      <c r="F70" s="74" t="s">
        <v>23</v>
      </c>
      <c r="G70" s="102">
        <v>15</v>
      </c>
      <c r="H70" s="102">
        <v>0</v>
      </c>
      <c r="I70" s="102"/>
      <c r="J70" s="102"/>
      <c r="K70" s="102"/>
      <c r="T70" s="101"/>
      <c r="U70" s="101"/>
    </row>
    <row r="71" spans="1:21" ht="14.25">
      <c r="A71" s="82" t="str">
        <f t="shared" si="3"/>
        <v>05125230</v>
      </c>
      <c r="B71" s="83">
        <f t="shared" si="3"/>
        <v>40385</v>
      </c>
      <c r="C71" s="73" t="s">
        <v>93</v>
      </c>
      <c r="D71" s="74" t="s">
        <v>193</v>
      </c>
      <c r="E71" s="74" t="s">
        <v>10</v>
      </c>
      <c r="F71" s="74" t="s">
        <v>23</v>
      </c>
      <c r="G71" s="102">
        <v>10</v>
      </c>
      <c r="H71" s="102">
        <v>0</v>
      </c>
      <c r="I71" s="102"/>
      <c r="J71" s="102"/>
      <c r="K71" s="102"/>
      <c r="T71" s="101"/>
      <c r="U71" s="101"/>
    </row>
    <row r="72" spans="1:21" ht="14.25">
      <c r="A72" s="82" t="str">
        <f t="shared" si="3"/>
        <v>05125230</v>
      </c>
      <c r="B72" s="83">
        <f t="shared" si="3"/>
        <v>40385</v>
      </c>
      <c r="C72" s="73" t="s">
        <v>94</v>
      </c>
      <c r="D72" s="74" t="s">
        <v>194</v>
      </c>
      <c r="E72" s="74" t="s">
        <v>11</v>
      </c>
      <c r="F72" s="74" t="s">
        <v>196</v>
      </c>
      <c r="G72" s="102">
        <v>5</v>
      </c>
      <c r="H72" s="102">
        <v>0</v>
      </c>
      <c r="I72" s="102"/>
      <c r="J72" s="102"/>
      <c r="K72" s="102"/>
      <c r="T72" s="101"/>
      <c r="U72" s="101"/>
    </row>
    <row r="73" spans="1:21" ht="14.25">
      <c r="A73" s="82" t="str">
        <f t="shared" si="3"/>
        <v>05125230</v>
      </c>
      <c r="B73" s="83">
        <f t="shared" si="3"/>
        <v>40385</v>
      </c>
      <c r="C73" s="73" t="s">
        <v>95</v>
      </c>
      <c r="D73" s="74" t="s">
        <v>195</v>
      </c>
      <c r="E73" s="74" t="s">
        <v>12</v>
      </c>
      <c r="F73" s="74" t="s">
        <v>23</v>
      </c>
      <c r="G73" s="102">
        <v>35</v>
      </c>
      <c r="H73" s="102">
        <v>0</v>
      </c>
      <c r="I73" s="102"/>
      <c r="J73" s="102"/>
      <c r="K73" s="102"/>
      <c r="T73" s="101"/>
      <c r="U73" s="101"/>
    </row>
    <row r="74" spans="1:21" ht="14.25">
      <c r="A74" s="82" t="str">
        <f t="shared" si="3"/>
        <v>05125230</v>
      </c>
      <c r="B74" s="83">
        <f t="shared" si="3"/>
        <v>40385</v>
      </c>
      <c r="C74" s="73" t="s">
        <v>96</v>
      </c>
      <c r="D74" s="74" t="s">
        <v>192</v>
      </c>
      <c r="E74" s="74" t="s">
        <v>11</v>
      </c>
      <c r="F74" s="74" t="s">
        <v>26</v>
      </c>
      <c r="G74" s="102">
        <v>10</v>
      </c>
      <c r="H74" s="102">
        <v>1</v>
      </c>
      <c r="I74" s="102"/>
      <c r="J74" s="102"/>
      <c r="K74" s="102"/>
      <c r="T74" s="101"/>
      <c r="U74" s="101"/>
    </row>
    <row r="75" spans="1:21" ht="14.25">
      <c r="A75" s="82" t="str">
        <f t="shared" si="3"/>
        <v>05125230</v>
      </c>
      <c r="B75" s="83">
        <f t="shared" si="3"/>
        <v>40385</v>
      </c>
      <c r="C75" s="73" t="s">
        <v>97</v>
      </c>
      <c r="D75" s="74" t="s">
        <v>192</v>
      </c>
      <c r="E75" s="74" t="s">
        <v>10</v>
      </c>
      <c r="F75" s="74" t="s">
        <v>26</v>
      </c>
      <c r="G75" s="102">
        <v>10</v>
      </c>
      <c r="H75" s="102">
        <v>0</v>
      </c>
      <c r="I75" s="102"/>
      <c r="J75" s="102"/>
      <c r="K75" s="102"/>
      <c r="T75" s="101"/>
      <c r="U75" s="101"/>
    </row>
    <row r="76" spans="1:21" ht="14.25">
      <c r="A76" s="82" t="str">
        <f t="shared" si="3"/>
        <v>05125230</v>
      </c>
      <c r="B76" s="83">
        <f t="shared" si="3"/>
        <v>40385</v>
      </c>
      <c r="C76" s="73" t="s">
        <v>98</v>
      </c>
      <c r="D76" s="74" t="s">
        <v>192</v>
      </c>
      <c r="E76" s="74" t="s">
        <v>11</v>
      </c>
      <c r="F76" s="74" t="s">
        <v>26</v>
      </c>
      <c r="G76" s="102">
        <v>15</v>
      </c>
      <c r="H76" s="102">
        <v>0</v>
      </c>
      <c r="I76" s="102"/>
      <c r="J76" s="102"/>
      <c r="K76" s="102"/>
      <c r="T76" s="101"/>
      <c r="U76" s="101"/>
    </row>
    <row r="77" spans="1:21" ht="14.25">
      <c r="A77" s="82" t="str">
        <f t="shared" si="3"/>
        <v>05125230</v>
      </c>
      <c r="B77" s="83">
        <f t="shared" si="3"/>
        <v>40385</v>
      </c>
      <c r="C77" s="73" t="s">
        <v>99</v>
      </c>
      <c r="D77" s="74" t="s">
        <v>192</v>
      </c>
      <c r="E77" s="74" t="s">
        <v>10</v>
      </c>
      <c r="F77" s="74" t="s">
        <v>26</v>
      </c>
      <c r="G77" s="102">
        <v>10</v>
      </c>
      <c r="H77" s="102">
        <v>0</v>
      </c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6" t="s">
        <v>100</v>
      </c>
      <c r="B79" s="11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18" t="s">
        <v>106</v>
      </c>
      <c r="F86" s="118"/>
      <c r="G86" s="118"/>
      <c r="H86" s="120" t="s">
        <v>140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05125230</v>
      </c>
      <c r="B88" s="72">
        <f>B66</f>
        <v>40385</v>
      </c>
      <c r="C88" s="102" t="s">
        <v>197</v>
      </c>
      <c r="D88" s="102">
        <v>174</v>
      </c>
      <c r="E88" s="102">
        <v>0</v>
      </c>
      <c r="F88" s="102">
        <v>0</v>
      </c>
      <c r="G88" s="102">
        <v>1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>
        <v>1</v>
      </c>
      <c r="S88" s="102"/>
      <c r="T88" s="101"/>
      <c r="U88" s="101"/>
    </row>
    <row r="89" spans="1:21" ht="14.25">
      <c r="A89" s="82" t="str">
        <f>+A$88</f>
        <v>05125230</v>
      </c>
      <c r="B89" s="83">
        <f>+B$88</f>
        <v>40385</v>
      </c>
      <c r="C89" s="102" t="s">
        <v>198</v>
      </c>
      <c r="D89" s="102">
        <v>66</v>
      </c>
      <c r="E89" s="102">
        <v>6</v>
      </c>
      <c r="F89" s="102">
        <v>2</v>
      </c>
      <c r="G89" s="102">
        <v>1</v>
      </c>
      <c r="H89" s="102">
        <v>6</v>
      </c>
      <c r="I89" s="102"/>
      <c r="J89" s="102"/>
      <c r="K89" s="102"/>
      <c r="L89" s="102"/>
      <c r="M89" s="102">
        <v>2</v>
      </c>
      <c r="N89" s="102"/>
      <c r="O89" s="102"/>
      <c r="P89" s="102"/>
      <c r="Q89" s="102">
        <v>1</v>
      </c>
      <c r="R89" s="102"/>
      <c r="S89" s="102"/>
      <c r="T89" s="101"/>
      <c r="U89" s="101"/>
    </row>
    <row r="90" spans="1:21" ht="14.25">
      <c r="A90" s="82" t="str">
        <f aca="true" t="shared" si="4" ref="A90:B121">+A$88</f>
        <v>05125230</v>
      </c>
      <c r="B90" s="83">
        <f t="shared" si="4"/>
        <v>40385</v>
      </c>
      <c r="C90" s="102" t="s">
        <v>199</v>
      </c>
      <c r="D90" s="102">
        <v>67</v>
      </c>
      <c r="E90" s="102">
        <v>2</v>
      </c>
      <c r="F90" s="102">
        <v>1</v>
      </c>
      <c r="G90" s="102">
        <v>12</v>
      </c>
      <c r="H90" s="102"/>
      <c r="I90" s="102">
        <v>1</v>
      </c>
      <c r="J90" s="102">
        <v>1</v>
      </c>
      <c r="K90" s="102"/>
      <c r="L90" s="102"/>
      <c r="M90" s="102"/>
      <c r="N90" s="102">
        <v>1</v>
      </c>
      <c r="O90" s="102"/>
      <c r="P90" s="102">
        <v>11</v>
      </c>
      <c r="Q90" s="102"/>
      <c r="R90" s="102">
        <v>1</v>
      </c>
      <c r="S90" s="102"/>
      <c r="T90" s="101"/>
      <c r="U90" s="101"/>
    </row>
    <row r="91" spans="1:21" ht="14.25">
      <c r="A91" s="82" t="str">
        <f t="shared" si="4"/>
        <v>05125230</v>
      </c>
      <c r="B91" s="83">
        <f t="shared" si="4"/>
        <v>40385</v>
      </c>
      <c r="C91" s="102" t="s">
        <v>200</v>
      </c>
      <c r="D91" s="102">
        <v>69</v>
      </c>
      <c r="E91" s="102">
        <v>4</v>
      </c>
      <c r="F91" s="102">
        <v>66</v>
      </c>
      <c r="G91" s="102">
        <v>48</v>
      </c>
      <c r="H91" s="102">
        <v>3</v>
      </c>
      <c r="I91" s="102"/>
      <c r="J91" s="102">
        <v>1</v>
      </c>
      <c r="K91" s="102"/>
      <c r="L91" s="102">
        <v>21</v>
      </c>
      <c r="M91" s="102">
        <v>13</v>
      </c>
      <c r="N91" s="102">
        <v>32</v>
      </c>
      <c r="O91" s="102"/>
      <c r="P91" s="102">
        <v>15</v>
      </c>
      <c r="Q91" s="102">
        <v>17</v>
      </c>
      <c r="R91" s="102">
        <v>10</v>
      </c>
      <c r="S91" s="102">
        <v>6</v>
      </c>
      <c r="T91" s="101"/>
      <c r="U91" s="101"/>
    </row>
    <row r="92" spans="1:21" ht="14.25">
      <c r="A92" s="82" t="str">
        <f t="shared" si="4"/>
        <v>05125230</v>
      </c>
      <c r="B92" s="83">
        <f t="shared" si="4"/>
        <v>40385</v>
      </c>
      <c r="C92" s="102" t="s">
        <v>201</v>
      </c>
      <c r="D92" s="102">
        <v>26</v>
      </c>
      <c r="E92" s="102">
        <v>1</v>
      </c>
      <c r="F92" s="102">
        <v>1</v>
      </c>
      <c r="G92" s="102">
        <v>1</v>
      </c>
      <c r="H92" s="102"/>
      <c r="I92" s="102"/>
      <c r="J92" s="102"/>
      <c r="K92" s="102">
        <v>1</v>
      </c>
      <c r="L92" s="102"/>
      <c r="M92" s="102"/>
      <c r="N92" s="102">
        <v>1</v>
      </c>
      <c r="O92" s="102"/>
      <c r="P92" s="102">
        <v>1</v>
      </c>
      <c r="Q92" s="102"/>
      <c r="R92" s="102"/>
      <c r="S92" s="102"/>
      <c r="T92" s="101"/>
      <c r="U92" s="101"/>
    </row>
    <row r="93" spans="1:21" ht="14.25">
      <c r="A93" s="82" t="str">
        <f t="shared" si="4"/>
        <v>05125230</v>
      </c>
      <c r="B93" s="83">
        <f t="shared" si="4"/>
        <v>40385</v>
      </c>
      <c r="C93" s="102" t="s">
        <v>202</v>
      </c>
      <c r="D93" s="102">
        <v>46</v>
      </c>
      <c r="E93" s="102">
        <v>54</v>
      </c>
      <c r="F93" s="102">
        <v>4</v>
      </c>
      <c r="G93" s="102">
        <v>1</v>
      </c>
      <c r="H93" s="102">
        <v>52</v>
      </c>
      <c r="I93" s="102">
        <v>1</v>
      </c>
      <c r="J93" s="102">
        <v>1</v>
      </c>
      <c r="K93" s="102"/>
      <c r="L93" s="102">
        <v>1</v>
      </c>
      <c r="M93" s="102">
        <v>3</v>
      </c>
      <c r="N93" s="102"/>
      <c r="O93" s="102"/>
      <c r="P93" s="102"/>
      <c r="Q93" s="102">
        <v>1</v>
      </c>
      <c r="R93" s="102"/>
      <c r="S93" s="102"/>
      <c r="T93" s="101"/>
      <c r="U93" s="101"/>
    </row>
    <row r="94" spans="1:21" ht="14.25">
      <c r="A94" s="82" t="str">
        <f t="shared" si="4"/>
        <v>05125230</v>
      </c>
      <c r="B94" s="83">
        <f t="shared" si="4"/>
        <v>40385</v>
      </c>
      <c r="C94" s="102" t="s">
        <v>203</v>
      </c>
      <c r="D94" s="102">
        <v>164</v>
      </c>
      <c r="E94" s="102">
        <v>0</v>
      </c>
      <c r="F94" s="102">
        <v>12</v>
      </c>
      <c r="G94" s="102">
        <v>23</v>
      </c>
      <c r="H94" s="102"/>
      <c r="I94" s="102"/>
      <c r="J94" s="102"/>
      <c r="K94" s="102"/>
      <c r="L94" s="102">
        <v>5</v>
      </c>
      <c r="M94" s="102">
        <v>7</v>
      </c>
      <c r="N94" s="102"/>
      <c r="O94" s="102"/>
      <c r="P94" s="102"/>
      <c r="Q94" s="102">
        <v>16</v>
      </c>
      <c r="R94" s="102">
        <v>2</v>
      </c>
      <c r="S94" s="102">
        <v>5</v>
      </c>
      <c r="T94" s="101"/>
      <c r="U94" s="101"/>
    </row>
    <row r="95" spans="1:21" ht="14.25">
      <c r="A95" s="82" t="str">
        <f t="shared" si="4"/>
        <v>05125230</v>
      </c>
      <c r="B95" s="83">
        <f t="shared" si="4"/>
        <v>40385</v>
      </c>
      <c r="C95" s="102" t="s">
        <v>204</v>
      </c>
      <c r="D95" s="102">
        <v>150</v>
      </c>
      <c r="E95" s="102">
        <v>0</v>
      </c>
      <c r="F95" s="102">
        <v>4</v>
      </c>
      <c r="G95" s="102">
        <v>3</v>
      </c>
      <c r="H95" s="102"/>
      <c r="I95" s="102"/>
      <c r="J95" s="102"/>
      <c r="K95" s="102"/>
      <c r="L95" s="102">
        <v>1</v>
      </c>
      <c r="M95" s="102"/>
      <c r="N95" s="102">
        <v>3</v>
      </c>
      <c r="O95" s="102"/>
      <c r="P95" s="102"/>
      <c r="Q95" s="102"/>
      <c r="R95" s="102">
        <v>1</v>
      </c>
      <c r="S95" s="102">
        <v>2</v>
      </c>
      <c r="T95" s="101"/>
      <c r="U95" s="101"/>
    </row>
    <row r="96" spans="1:21" ht="14.25">
      <c r="A96" s="82" t="str">
        <f t="shared" si="4"/>
        <v>05125230</v>
      </c>
      <c r="B96" s="83">
        <f t="shared" si="4"/>
        <v>40385</v>
      </c>
      <c r="C96" s="102" t="s">
        <v>205</v>
      </c>
      <c r="D96" s="102">
        <v>268</v>
      </c>
      <c r="E96" s="102">
        <v>2</v>
      </c>
      <c r="F96" s="102">
        <v>0</v>
      </c>
      <c r="G96" s="102">
        <v>0</v>
      </c>
      <c r="H96" s="102">
        <v>2</v>
      </c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 t="str">
        <f t="shared" si="4"/>
        <v>05125230</v>
      </c>
      <c r="B97" s="83">
        <f t="shared" si="4"/>
        <v>40385</v>
      </c>
      <c r="C97" s="102" t="s">
        <v>206</v>
      </c>
      <c r="D97" s="102">
        <v>189</v>
      </c>
      <c r="E97" s="102">
        <v>0</v>
      </c>
      <c r="F97" s="102">
        <v>4</v>
      </c>
      <c r="G97" s="102">
        <v>1</v>
      </c>
      <c r="H97" s="102"/>
      <c r="I97" s="102"/>
      <c r="J97" s="102"/>
      <c r="K97" s="102"/>
      <c r="L97" s="102">
        <v>4</v>
      </c>
      <c r="M97" s="102"/>
      <c r="N97" s="102"/>
      <c r="O97" s="102"/>
      <c r="P97" s="102"/>
      <c r="Q97" s="102">
        <v>1</v>
      </c>
      <c r="R97" s="102"/>
      <c r="S97" s="102"/>
      <c r="T97" s="101"/>
      <c r="U97" s="101"/>
    </row>
    <row r="98" spans="1:21" ht="14.25">
      <c r="A98" s="82" t="str">
        <f t="shared" si="4"/>
        <v>05125230</v>
      </c>
      <c r="B98" s="83">
        <f t="shared" si="4"/>
        <v>40385</v>
      </c>
      <c r="C98" s="102" t="s">
        <v>207</v>
      </c>
      <c r="D98" s="102">
        <v>190</v>
      </c>
      <c r="E98" s="102">
        <v>0</v>
      </c>
      <c r="F98" s="102">
        <v>64</v>
      </c>
      <c r="G98" s="102">
        <v>41</v>
      </c>
      <c r="H98" s="102"/>
      <c r="I98" s="102"/>
      <c r="J98" s="102"/>
      <c r="K98" s="102"/>
      <c r="L98" s="102">
        <v>42</v>
      </c>
      <c r="M98" s="102">
        <v>14</v>
      </c>
      <c r="N98" s="102">
        <v>7</v>
      </c>
      <c r="O98" s="102">
        <v>1</v>
      </c>
      <c r="P98" s="102">
        <v>3</v>
      </c>
      <c r="Q98" s="102">
        <v>13</v>
      </c>
      <c r="R98" s="102">
        <v>11</v>
      </c>
      <c r="S98" s="102">
        <v>14</v>
      </c>
      <c r="T98" s="101"/>
      <c r="U98" s="101"/>
    </row>
    <row r="99" spans="1:21" ht="14.25">
      <c r="A99" s="82" t="str">
        <f t="shared" si="4"/>
        <v>05125230</v>
      </c>
      <c r="B99" s="83">
        <f t="shared" si="4"/>
        <v>40385</v>
      </c>
      <c r="C99" s="102" t="s">
        <v>208</v>
      </c>
      <c r="D99" s="102">
        <v>286</v>
      </c>
      <c r="E99" s="102">
        <v>12</v>
      </c>
      <c r="F99" s="102">
        <v>132</v>
      </c>
      <c r="G99" s="102">
        <v>97</v>
      </c>
      <c r="H99" s="102">
        <v>12</v>
      </c>
      <c r="I99" s="102"/>
      <c r="J99" s="102"/>
      <c r="K99" s="102"/>
      <c r="L99" s="102">
        <v>45</v>
      </c>
      <c r="M99" s="102">
        <v>27</v>
      </c>
      <c r="N99" s="102">
        <v>60</v>
      </c>
      <c r="O99" s="102"/>
      <c r="P99" s="102">
        <v>13</v>
      </c>
      <c r="Q99" s="102">
        <v>20</v>
      </c>
      <c r="R99" s="102">
        <v>16</v>
      </c>
      <c r="S99" s="102">
        <v>48</v>
      </c>
      <c r="T99" s="101"/>
      <c r="U99" s="101"/>
    </row>
    <row r="100" spans="1:21" ht="14.25">
      <c r="A100" s="82" t="str">
        <f t="shared" si="4"/>
        <v>05125230</v>
      </c>
      <c r="B100" s="83">
        <f t="shared" si="4"/>
        <v>40385</v>
      </c>
      <c r="C100" s="102" t="s">
        <v>209</v>
      </c>
      <c r="D100" s="102">
        <v>289</v>
      </c>
      <c r="E100" s="102">
        <v>0</v>
      </c>
      <c r="F100" s="102">
        <v>66</v>
      </c>
      <c r="G100" s="102">
        <v>33</v>
      </c>
      <c r="H100" s="102"/>
      <c r="I100" s="102"/>
      <c r="J100" s="102"/>
      <c r="K100" s="102"/>
      <c r="L100" s="102"/>
      <c r="M100" s="102">
        <v>5</v>
      </c>
      <c r="N100" s="102">
        <v>61</v>
      </c>
      <c r="O100" s="102"/>
      <c r="P100" s="102">
        <v>6</v>
      </c>
      <c r="Q100" s="102"/>
      <c r="R100" s="102">
        <v>7</v>
      </c>
      <c r="S100" s="102">
        <v>20</v>
      </c>
      <c r="T100" s="101"/>
      <c r="U100" s="101"/>
    </row>
    <row r="101" spans="1:21" ht="14.25">
      <c r="A101" s="82" t="str">
        <f t="shared" si="4"/>
        <v>05125230</v>
      </c>
      <c r="B101" s="83">
        <f t="shared" si="4"/>
        <v>40385</v>
      </c>
      <c r="C101" s="102" t="s">
        <v>210</v>
      </c>
      <c r="D101" s="102">
        <v>292</v>
      </c>
      <c r="E101" s="102">
        <v>2</v>
      </c>
      <c r="F101" s="102">
        <v>157</v>
      </c>
      <c r="G101" s="102">
        <v>74</v>
      </c>
      <c r="H101" s="102"/>
      <c r="I101" s="102"/>
      <c r="J101" s="102"/>
      <c r="K101" s="102">
        <v>2</v>
      </c>
      <c r="L101" s="102">
        <v>61</v>
      </c>
      <c r="M101" s="102">
        <v>10</v>
      </c>
      <c r="N101" s="102">
        <v>86</v>
      </c>
      <c r="O101" s="102"/>
      <c r="P101" s="102">
        <v>26</v>
      </c>
      <c r="Q101" s="102">
        <v>7</v>
      </c>
      <c r="R101" s="102">
        <v>9</v>
      </c>
      <c r="S101" s="102">
        <v>32</v>
      </c>
      <c r="T101" s="101"/>
      <c r="U101" s="101"/>
    </row>
    <row r="102" spans="1:21" ht="14.25">
      <c r="A102" s="82" t="str">
        <f t="shared" si="4"/>
        <v>05125230</v>
      </c>
      <c r="B102" s="83">
        <f t="shared" si="4"/>
        <v>40385</v>
      </c>
      <c r="C102" s="102" t="s">
        <v>211</v>
      </c>
      <c r="D102" s="102">
        <v>211</v>
      </c>
      <c r="E102" s="102">
        <v>0</v>
      </c>
      <c r="F102" s="102">
        <v>0</v>
      </c>
      <c r="G102" s="102">
        <v>2</v>
      </c>
      <c r="H102" s="102"/>
      <c r="I102" s="102"/>
      <c r="J102" s="102"/>
      <c r="K102" s="102"/>
      <c r="L102" s="102"/>
      <c r="M102" s="102"/>
      <c r="N102" s="102"/>
      <c r="O102" s="102"/>
      <c r="P102" s="102">
        <v>1</v>
      </c>
      <c r="Q102" s="102"/>
      <c r="R102" s="102"/>
      <c r="S102" s="102">
        <v>1</v>
      </c>
      <c r="T102" s="101"/>
      <c r="U102" s="101"/>
    </row>
    <row r="103" spans="1:21" ht="14.25">
      <c r="A103" s="82" t="str">
        <f t="shared" si="4"/>
        <v>05125230</v>
      </c>
      <c r="B103" s="83">
        <f t="shared" si="4"/>
        <v>40385</v>
      </c>
      <c r="C103" s="102" t="s">
        <v>212</v>
      </c>
      <c r="D103" s="102">
        <v>212</v>
      </c>
      <c r="E103" s="102">
        <v>107</v>
      </c>
      <c r="F103" s="102">
        <v>212</v>
      </c>
      <c r="G103" s="102">
        <v>314</v>
      </c>
      <c r="H103" s="102">
        <v>104</v>
      </c>
      <c r="I103" s="102"/>
      <c r="J103" s="102">
        <v>3</v>
      </c>
      <c r="K103" s="102"/>
      <c r="L103" s="102">
        <v>96</v>
      </c>
      <c r="M103" s="102">
        <v>108</v>
      </c>
      <c r="N103" s="102">
        <v>8</v>
      </c>
      <c r="O103" s="102"/>
      <c r="P103" s="102"/>
      <c r="Q103" s="102">
        <v>296</v>
      </c>
      <c r="R103" s="102">
        <v>4</v>
      </c>
      <c r="S103" s="102">
        <v>14</v>
      </c>
      <c r="T103" s="101"/>
      <c r="U103" s="101"/>
    </row>
    <row r="104" spans="1:21" ht="14.25">
      <c r="A104" s="82" t="str">
        <f t="shared" si="4"/>
        <v>05125230</v>
      </c>
      <c r="B104" s="83">
        <f t="shared" si="4"/>
        <v>40385</v>
      </c>
      <c r="C104" s="102" t="s">
        <v>213</v>
      </c>
      <c r="D104" s="102">
        <v>305</v>
      </c>
      <c r="E104" s="102">
        <v>0</v>
      </c>
      <c r="F104" s="102">
        <v>0</v>
      </c>
      <c r="G104" s="102">
        <v>1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>
        <v>1</v>
      </c>
      <c r="R104" s="102"/>
      <c r="S104" s="102"/>
      <c r="T104" s="101"/>
      <c r="U104" s="101"/>
    </row>
    <row r="105" spans="1:21" ht="14.25">
      <c r="A105" s="82" t="str">
        <f t="shared" si="4"/>
        <v>05125230</v>
      </c>
      <c r="B105" s="83">
        <f t="shared" si="4"/>
        <v>40385</v>
      </c>
      <c r="C105" s="102" t="s">
        <v>214</v>
      </c>
      <c r="D105" s="102">
        <v>310</v>
      </c>
      <c r="E105" s="102">
        <v>1</v>
      </c>
      <c r="F105" s="102">
        <v>0</v>
      </c>
      <c r="G105" s="102">
        <v>0</v>
      </c>
      <c r="H105" s="102"/>
      <c r="I105" s="102"/>
      <c r="J105" s="102"/>
      <c r="K105" s="102">
        <v>1</v>
      </c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 t="str">
        <f t="shared" si="4"/>
        <v>05125230</v>
      </c>
      <c r="B106" s="83">
        <f t="shared" si="4"/>
        <v>40385</v>
      </c>
      <c r="C106" s="102" t="s">
        <v>215</v>
      </c>
      <c r="D106" s="102">
        <v>312</v>
      </c>
      <c r="E106" s="102">
        <v>19</v>
      </c>
      <c r="F106" s="102">
        <v>1</v>
      </c>
      <c r="G106" s="102">
        <v>2</v>
      </c>
      <c r="H106" s="102"/>
      <c r="I106" s="102">
        <v>5</v>
      </c>
      <c r="J106" s="102">
        <v>3</v>
      </c>
      <c r="K106" s="102">
        <v>11</v>
      </c>
      <c r="L106" s="102"/>
      <c r="M106" s="102"/>
      <c r="N106" s="102">
        <v>1</v>
      </c>
      <c r="O106" s="102"/>
      <c r="P106" s="102">
        <v>2</v>
      </c>
      <c r="Q106" s="102"/>
      <c r="R106" s="102"/>
      <c r="S106" s="102"/>
      <c r="T106" s="101"/>
      <c r="U106" s="101"/>
    </row>
    <row r="107" spans="1:21" ht="14.25">
      <c r="A107" s="82" t="str">
        <f t="shared" si="4"/>
        <v>05125230</v>
      </c>
      <c r="B107" s="83">
        <f t="shared" si="4"/>
        <v>40385</v>
      </c>
      <c r="C107" s="102" t="s">
        <v>216</v>
      </c>
      <c r="D107" s="102">
        <v>317</v>
      </c>
      <c r="E107" s="102">
        <v>1</v>
      </c>
      <c r="F107" s="102">
        <v>0</v>
      </c>
      <c r="G107" s="102">
        <v>0</v>
      </c>
      <c r="H107" s="102"/>
      <c r="I107" s="102"/>
      <c r="J107" s="102">
        <v>1</v>
      </c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 t="str">
        <f t="shared" si="4"/>
        <v>05125230</v>
      </c>
      <c r="B108" s="83">
        <f t="shared" si="4"/>
        <v>40385</v>
      </c>
      <c r="C108" s="102" t="s">
        <v>217</v>
      </c>
      <c r="D108" s="102">
        <v>3163</v>
      </c>
      <c r="E108" s="102">
        <v>9</v>
      </c>
      <c r="F108" s="102">
        <v>0</v>
      </c>
      <c r="G108" s="102">
        <v>6</v>
      </c>
      <c r="H108" s="102"/>
      <c r="I108" s="102">
        <v>6</v>
      </c>
      <c r="J108" s="102">
        <v>3</v>
      </c>
      <c r="K108" s="102"/>
      <c r="L108" s="102"/>
      <c r="M108" s="102"/>
      <c r="N108" s="102"/>
      <c r="O108" s="102"/>
      <c r="P108" s="102">
        <v>4</v>
      </c>
      <c r="Q108" s="102"/>
      <c r="R108" s="102">
        <v>2</v>
      </c>
      <c r="S108" s="102"/>
      <c r="T108" s="101"/>
      <c r="U108" s="101"/>
    </row>
    <row r="109" spans="1:21" ht="14.25">
      <c r="A109" s="82" t="str">
        <f t="shared" si="4"/>
        <v>05125230</v>
      </c>
      <c r="B109" s="83">
        <f t="shared" si="4"/>
        <v>40385</v>
      </c>
      <c r="C109" s="102" t="s">
        <v>218</v>
      </c>
      <c r="D109" s="102">
        <v>339</v>
      </c>
      <c r="E109" s="102">
        <v>0</v>
      </c>
      <c r="F109" s="102">
        <v>3</v>
      </c>
      <c r="G109" s="102">
        <v>0</v>
      </c>
      <c r="H109" s="102"/>
      <c r="I109" s="102"/>
      <c r="J109" s="102"/>
      <c r="K109" s="102"/>
      <c r="L109" s="102">
        <v>1</v>
      </c>
      <c r="M109" s="102">
        <v>2</v>
      </c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 t="str">
        <f t="shared" si="4"/>
        <v>05125230</v>
      </c>
      <c r="B110" s="83">
        <f t="shared" si="4"/>
        <v>40385</v>
      </c>
      <c r="C110" s="102" t="s">
        <v>219</v>
      </c>
      <c r="D110" s="102">
        <v>206</v>
      </c>
      <c r="E110" s="102">
        <v>0</v>
      </c>
      <c r="F110" s="102">
        <v>0</v>
      </c>
      <c r="G110" s="102">
        <v>1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>
        <v>1</v>
      </c>
      <c r="R110" s="102"/>
      <c r="S110" s="102"/>
      <c r="T110" s="101"/>
      <c r="U110" s="101"/>
    </row>
    <row r="111" spans="1:21" ht="14.25">
      <c r="A111" s="82" t="str">
        <f t="shared" si="4"/>
        <v>05125230</v>
      </c>
      <c r="B111" s="83">
        <f t="shared" si="4"/>
        <v>40385</v>
      </c>
      <c r="C111" s="102" t="s">
        <v>220</v>
      </c>
      <c r="D111" s="102">
        <v>209</v>
      </c>
      <c r="E111" s="102">
        <v>0</v>
      </c>
      <c r="F111" s="102">
        <v>7</v>
      </c>
      <c r="G111" s="102">
        <v>21</v>
      </c>
      <c r="H111" s="102"/>
      <c r="I111" s="102"/>
      <c r="J111" s="102"/>
      <c r="K111" s="102"/>
      <c r="L111" s="102">
        <v>4</v>
      </c>
      <c r="M111" s="102">
        <v>3</v>
      </c>
      <c r="N111" s="102"/>
      <c r="O111" s="102"/>
      <c r="P111" s="102"/>
      <c r="Q111" s="102">
        <v>21</v>
      </c>
      <c r="R111" s="102"/>
      <c r="S111" s="102"/>
      <c r="T111" s="101"/>
      <c r="U111" s="101"/>
    </row>
    <row r="112" spans="1:21" ht="14.25">
      <c r="A112" s="82" t="str">
        <f t="shared" si="4"/>
        <v>05125230</v>
      </c>
      <c r="B112" s="83">
        <f t="shared" si="4"/>
        <v>40385</v>
      </c>
      <c r="C112" s="102" t="s">
        <v>221</v>
      </c>
      <c r="D112" s="102">
        <v>223</v>
      </c>
      <c r="E112" s="102">
        <v>2</v>
      </c>
      <c r="F112" s="102">
        <v>0</v>
      </c>
      <c r="G112" s="102">
        <v>5</v>
      </c>
      <c r="H112" s="102"/>
      <c r="I112" s="102"/>
      <c r="J112" s="102">
        <v>1</v>
      </c>
      <c r="K112" s="102">
        <v>1</v>
      </c>
      <c r="L112" s="102"/>
      <c r="M112" s="102"/>
      <c r="N112" s="102"/>
      <c r="O112" s="102"/>
      <c r="P112" s="102">
        <v>2</v>
      </c>
      <c r="Q112" s="102">
        <v>1</v>
      </c>
      <c r="R112" s="102">
        <v>2</v>
      </c>
      <c r="S112" s="102"/>
      <c r="T112" s="101"/>
      <c r="U112" s="101"/>
    </row>
    <row r="113" spans="1:21" ht="14.25">
      <c r="A113" s="82" t="str">
        <f t="shared" si="4"/>
        <v>05125230</v>
      </c>
      <c r="B113" s="83">
        <f t="shared" si="4"/>
        <v>40385</v>
      </c>
      <c r="C113" s="102" t="s">
        <v>222</v>
      </c>
      <c r="D113" s="102">
        <v>231</v>
      </c>
      <c r="E113" s="102">
        <v>3</v>
      </c>
      <c r="F113" s="102">
        <v>0</v>
      </c>
      <c r="G113" s="102">
        <v>12</v>
      </c>
      <c r="H113" s="102">
        <v>2</v>
      </c>
      <c r="I113" s="102"/>
      <c r="J113" s="102">
        <v>1</v>
      </c>
      <c r="K113" s="102"/>
      <c r="L113" s="102"/>
      <c r="M113" s="102"/>
      <c r="N113" s="102"/>
      <c r="O113" s="102"/>
      <c r="P113" s="102">
        <v>10</v>
      </c>
      <c r="Q113" s="102"/>
      <c r="R113" s="102">
        <v>2</v>
      </c>
      <c r="S113" s="102"/>
      <c r="T113" s="101"/>
      <c r="U113" s="101"/>
    </row>
    <row r="114" spans="1:21" ht="14.25">
      <c r="A114" s="82" t="str">
        <f t="shared" si="4"/>
        <v>05125230</v>
      </c>
      <c r="B114" s="83">
        <f t="shared" si="4"/>
        <v>40385</v>
      </c>
      <c r="C114" s="102" t="s">
        <v>223</v>
      </c>
      <c r="D114" s="102">
        <v>241</v>
      </c>
      <c r="E114" s="102">
        <v>3</v>
      </c>
      <c r="F114" s="102">
        <v>0</v>
      </c>
      <c r="G114" s="102">
        <v>0</v>
      </c>
      <c r="H114" s="102"/>
      <c r="I114" s="102"/>
      <c r="J114" s="102">
        <v>3</v>
      </c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 t="str">
        <f t="shared" si="4"/>
        <v>05125230</v>
      </c>
      <c r="B115" s="83">
        <f t="shared" si="4"/>
        <v>40385</v>
      </c>
      <c r="C115" s="102" t="s">
        <v>224</v>
      </c>
      <c r="D115" s="102">
        <v>183</v>
      </c>
      <c r="E115" s="102">
        <v>5</v>
      </c>
      <c r="F115" s="102">
        <v>16</v>
      </c>
      <c r="G115" s="102">
        <v>27</v>
      </c>
      <c r="H115" s="102">
        <v>3</v>
      </c>
      <c r="I115" s="102"/>
      <c r="J115" s="102">
        <v>2</v>
      </c>
      <c r="K115" s="102"/>
      <c r="L115" s="102">
        <v>1</v>
      </c>
      <c r="M115" s="102">
        <v>13</v>
      </c>
      <c r="N115" s="102">
        <v>2</v>
      </c>
      <c r="O115" s="102"/>
      <c r="P115" s="102"/>
      <c r="Q115" s="102">
        <v>13</v>
      </c>
      <c r="R115" s="102">
        <v>8</v>
      </c>
      <c r="S115" s="102">
        <v>6</v>
      </c>
      <c r="T115" s="101"/>
      <c r="U115" s="101"/>
    </row>
    <row r="116" spans="1:21" ht="14.25">
      <c r="A116" s="82" t="str">
        <f t="shared" si="4"/>
        <v>05125230</v>
      </c>
      <c r="B116" s="83">
        <f t="shared" si="4"/>
        <v>40385</v>
      </c>
      <c r="C116" s="102" t="s">
        <v>225</v>
      </c>
      <c r="D116" s="102">
        <v>321</v>
      </c>
      <c r="E116" s="102">
        <v>25</v>
      </c>
      <c r="F116" s="102">
        <v>54</v>
      </c>
      <c r="G116" s="102">
        <v>33</v>
      </c>
      <c r="H116" s="102">
        <v>16</v>
      </c>
      <c r="I116" s="102"/>
      <c r="J116" s="102">
        <v>7</v>
      </c>
      <c r="K116" s="102">
        <v>2</v>
      </c>
      <c r="L116" s="102">
        <v>11</v>
      </c>
      <c r="M116" s="102">
        <v>6</v>
      </c>
      <c r="N116" s="102">
        <v>24</v>
      </c>
      <c r="O116" s="102">
        <v>13</v>
      </c>
      <c r="P116" s="102"/>
      <c r="Q116" s="102">
        <v>7</v>
      </c>
      <c r="R116" s="102">
        <v>16</v>
      </c>
      <c r="S116" s="102">
        <v>10</v>
      </c>
      <c r="T116" s="101"/>
      <c r="U116" s="101"/>
    </row>
    <row r="117" spans="1:21" ht="14.25">
      <c r="A117" s="82" t="str">
        <f t="shared" si="4"/>
        <v>05125230</v>
      </c>
      <c r="B117" s="83">
        <f t="shared" si="4"/>
        <v>40385</v>
      </c>
      <c r="C117" s="102" t="s">
        <v>226</v>
      </c>
      <c r="D117" s="102">
        <v>322</v>
      </c>
      <c r="E117" s="102">
        <v>11</v>
      </c>
      <c r="F117" s="102">
        <v>17</v>
      </c>
      <c r="G117" s="102">
        <v>3</v>
      </c>
      <c r="H117" s="102">
        <v>1</v>
      </c>
      <c r="I117" s="102">
        <v>7</v>
      </c>
      <c r="J117" s="102">
        <v>3</v>
      </c>
      <c r="K117" s="102"/>
      <c r="L117" s="102">
        <v>1</v>
      </c>
      <c r="M117" s="102"/>
      <c r="N117" s="102">
        <v>13</v>
      </c>
      <c r="O117" s="102">
        <v>3</v>
      </c>
      <c r="P117" s="102"/>
      <c r="Q117" s="102"/>
      <c r="R117" s="102">
        <v>1</v>
      </c>
      <c r="S117" s="102">
        <v>2</v>
      </c>
      <c r="T117" s="101"/>
      <c r="U117" s="101"/>
    </row>
    <row r="118" spans="1:21" ht="14.25">
      <c r="A118" s="82" t="str">
        <f t="shared" si="4"/>
        <v>05125230</v>
      </c>
      <c r="B118" s="83">
        <f t="shared" si="4"/>
        <v>40385</v>
      </c>
      <c r="C118" s="102" t="s">
        <v>227</v>
      </c>
      <c r="D118" s="102">
        <v>363</v>
      </c>
      <c r="E118" s="102">
        <v>5</v>
      </c>
      <c r="F118" s="102">
        <v>0</v>
      </c>
      <c r="G118" s="102">
        <v>3</v>
      </c>
      <c r="H118" s="102">
        <v>4</v>
      </c>
      <c r="I118" s="102"/>
      <c r="J118" s="102"/>
      <c r="K118" s="102">
        <v>1</v>
      </c>
      <c r="L118" s="102"/>
      <c r="M118" s="102"/>
      <c r="N118" s="102"/>
      <c r="O118" s="102"/>
      <c r="P118" s="102">
        <v>3</v>
      </c>
      <c r="Q118" s="102"/>
      <c r="R118" s="102"/>
      <c r="S118" s="102"/>
      <c r="T118" s="101"/>
      <c r="U118" s="101"/>
    </row>
    <row r="119" spans="1:21" ht="14.25">
      <c r="A119" s="82" t="str">
        <f t="shared" si="4"/>
        <v>05125230</v>
      </c>
      <c r="B119" s="83">
        <f t="shared" si="4"/>
        <v>40385</v>
      </c>
      <c r="C119" s="102" t="s">
        <v>228</v>
      </c>
      <c r="D119" s="102">
        <v>364</v>
      </c>
      <c r="E119" s="102">
        <v>29</v>
      </c>
      <c r="F119" s="102">
        <v>300</v>
      </c>
      <c r="G119" s="102">
        <v>221</v>
      </c>
      <c r="H119" s="102">
        <v>11</v>
      </c>
      <c r="I119" s="102"/>
      <c r="J119" s="102">
        <v>16</v>
      </c>
      <c r="K119" s="102">
        <v>2</v>
      </c>
      <c r="L119" s="102">
        <v>44</v>
      </c>
      <c r="M119" s="102">
        <v>180</v>
      </c>
      <c r="N119" s="102">
        <v>76</v>
      </c>
      <c r="O119" s="102"/>
      <c r="P119" s="102">
        <v>31</v>
      </c>
      <c r="Q119" s="102">
        <v>49</v>
      </c>
      <c r="R119" s="102">
        <v>37</v>
      </c>
      <c r="S119" s="102">
        <v>104</v>
      </c>
      <c r="T119" s="101"/>
      <c r="U119" s="101"/>
    </row>
    <row r="120" spans="1:21" ht="14.25">
      <c r="A120" s="82" t="str">
        <f t="shared" si="4"/>
        <v>05125230</v>
      </c>
      <c r="B120" s="83">
        <f t="shared" si="4"/>
        <v>40385</v>
      </c>
      <c r="C120" s="102" t="s">
        <v>229</v>
      </c>
      <c r="D120" s="102">
        <v>383</v>
      </c>
      <c r="E120" s="102">
        <v>9</v>
      </c>
      <c r="F120" s="102">
        <v>0</v>
      </c>
      <c r="G120" s="102">
        <v>0</v>
      </c>
      <c r="H120" s="102"/>
      <c r="I120" s="102"/>
      <c r="J120" s="102">
        <v>1</v>
      </c>
      <c r="K120" s="102">
        <v>8</v>
      </c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 t="str">
        <f t="shared" si="4"/>
        <v>05125230</v>
      </c>
      <c r="B121" s="83">
        <f t="shared" si="4"/>
        <v>40385</v>
      </c>
      <c r="C121" s="102" t="s">
        <v>230</v>
      </c>
      <c r="D121" s="102">
        <v>390</v>
      </c>
      <c r="E121" s="102">
        <v>0</v>
      </c>
      <c r="F121" s="102">
        <v>0</v>
      </c>
      <c r="G121" s="102">
        <v>1</v>
      </c>
      <c r="H121" s="102"/>
      <c r="I121" s="102"/>
      <c r="J121" s="102"/>
      <c r="K121" s="102"/>
      <c r="L121" s="102"/>
      <c r="M121" s="102"/>
      <c r="N121" s="102"/>
      <c r="O121" s="102"/>
      <c r="P121" s="102">
        <v>1</v>
      </c>
      <c r="Q121" s="102"/>
      <c r="R121" s="102"/>
      <c r="S121" s="102"/>
      <c r="T121" s="101"/>
      <c r="U121" s="101"/>
    </row>
    <row r="122" spans="1:21" ht="14.25">
      <c r="A122" s="82" t="str">
        <f aca="true" t="shared" si="5" ref="A122:B153">+A$88</f>
        <v>05125230</v>
      </c>
      <c r="B122" s="83">
        <f t="shared" si="5"/>
        <v>40385</v>
      </c>
      <c r="C122" s="102" t="s">
        <v>231</v>
      </c>
      <c r="D122" s="102">
        <v>457</v>
      </c>
      <c r="E122" s="102">
        <v>0</v>
      </c>
      <c r="F122" s="102">
        <v>1</v>
      </c>
      <c r="G122" s="102">
        <v>0</v>
      </c>
      <c r="H122" s="102"/>
      <c r="I122" s="102"/>
      <c r="J122" s="102"/>
      <c r="K122" s="102"/>
      <c r="L122" s="102"/>
      <c r="M122" s="102"/>
      <c r="N122" s="102">
        <v>1</v>
      </c>
      <c r="O122" s="102"/>
      <c r="P122" s="102"/>
      <c r="Q122" s="102"/>
      <c r="R122" s="102"/>
      <c r="S122" s="102"/>
      <c r="T122" s="101"/>
      <c r="U122" s="101"/>
    </row>
    <row r="123" spans="1:21" ht="14.25">
      <c r="A123" s="82" t="str">
        <f t="shared" si="5"/>
        <v>05125230</v>
      </c>
      <c r="B123" s="83">
        <f t="shared" si="5"/>
        <v>40385</v>
      </c>
      <c r="C123" s="102" t="s">
        <v>232</v>
      </c>
      <c r="D123" s="102">
        <v>502</v>
      </c>
      <c r="E123" s="102">
        <v>3</v>
      </c>
      <c r="F123" s="102">
        <v>24</v>
      </c>
      <c r="G123" s="102">
        <v>18</v>
      </c>
      <c r="H123" s="102"/>
      <c r="I123" s="102">
        <v>3</v>
      </c>
      <c r="J123" s="102"/>
      <c r="K123" s="102"/>
      <c r="L123" s="102"/>
      <c r="M123" s="102"/>
      <c r="N123" s="102">
        <v>21</v>
      </c>
      <c r="O123" s="102">
        <v>3</v>
      </c>
      <c r="P123" s="102">
        <v>12</v>
      </c>
      <c r="Q123" s="102"/>
      <c r="R123" s="102">
        <v>5</v>
      </c>
      <c r="S123" s="102">
        <v>1</v>
      </c>
      <c r="T123" s="101"/>
      <c r="U123" s="101"/>
    </row>
    <row r="124" spans="1:21" ht="14.25">
      <c r="A124" s="82" t="str">
        <f t="shared" si="5"/>
        <v>05125230</v>
      </c>
      <c r="B124" s="83">
        <f t="shared" si="5"/>
        <v>40385</v>
      </c>
      <c r="C124" s="102" t="s">
        <v>233</v>
      </c>
      <c r="D124" s="102">
        <v>450</v>
      </c>
      <c r="E124" s="102">
        <v>10</v>
      </c>
      <c r="F124" s="102">
        <v>7</v>
      </c>
      <c r="G124" s="102">
        <v>2</v>
      </c>
      <c r="H124" s="102">
        <v>6</v>
      </c>
      <c r="I124" s="102"/>
      <c r="J124" s="102">
        <v>3</v>
      </c>
      <c r="K124" s="102">
        <v>1</v>
      </c>
      <c r="L124" s="102">
        <v>1</v>
      </c>
      <c r="M124" s="102">
        <v>1</v>
      </c>
      <c r="N124" s="102">
        <v>5</v>
      </c>
      <c r="O124" s="102"/>
      <c r="P124" s="102">
        <v>1</v>
      </c>
      <c r="Q124" s="102"/>
      <c r="R124" s="102"/>
      <c r="S124" s="102">
        <v>1</v>
      </c>
      <c r="T124" s="101"/>
      <c r="U124" s="101"/>
    </row>
    <row r="125" spans="1:21" ht="14.25">
      <c r="A125" s="82" t="str">
        <f t="shared" si="5"/>
        <v>05125230</v>
      </c>
      <c r="B125" s="83">
        <f t="shared" si="5"/>
        <v>40385</v>
      </c>
      <c r="C125" s="102" t="s">
        <v>234</v>
      </c>
      <c r="D125" s="102">
        <v>399</v>
      </c>
      <c r="E125" s="102">
        <v>0</v>
      </c>
      <c r="F125" s="102">
        <v>0</v>
      </c>
      <c r="G125" s="102">
        <v>4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>
        <v>3</v>
      </c>
      <c r="S125" s="102">
        <v>1</v>
      </c>
      <c r="T125" s="101"/>
      <c r="U125" s="101"/>
    </row>
    <row r="126" spans="1:21" ht="14.25">
      <c r="A126" s="82" t="str">
        <f t="shared" si="5"/>
        <v>05125230</v>
      </c>
      <c r="B126" s="83">
        <f t="shared" si="5"/>
        <v>40385</v>
      </c>
      <c r="C126" s="102" t="s">
        <v>235</v>
      </c>
      <c r="D126" s="102">
        <v>421</v>
      </c>
      <c r="E126" s="102">
        <v>0</v>
      </c>
      <c r="F126" s="102">
        <v>5</v>
      </c>
      <c r="G126" s="102">
        <v>10</v>
      </c>
      <c r="H126" s="102"/>
      <c r="I126" s="102"/>
      <c r="J126" s="102"/>
      <c r="K126" s="102"/>
      <c r="L126" s="102">
        <v>3</v>
      </c>
      <c r="M126" s="102"/>
      <c r="N126" s="102">
        <v>2</v>
      </c>
      <c r="O126" s="102"/>
      <c r="P126" s="102">
        <v>5</v>
      </c>
      <c r="Q126" s="102">
        <v>1</v>
      </c>
      <c r="R126" s="102">
        <v>2</v>
      </c>
      <c r="S126" s="102">
        <v>2</v>
      </c>
      <c r="T126" s="101"/>
      <c r="U126" s="101"/>
    </row>
    <row r="127" spans="1:21" ht="14.25">
      <c r="A127" s="82" t="str">
        <f t="shared" si="5"/>
        <v>05125230</v>
      </c>
      <c r="B127" s="83">
        <f t="shared" si="5"/>
        <v>40385</v>
      </c>
      <c r="C127" s="102" t="s">
        <v>236</v>
      </c>
      <c r="D127" s="102">
        <v>400</v>
      </c>
      <c r="E127" s="102">
        <v>0</v>
      </c>
      <c r="F127" s="102">
        <v>14</v>
      </c>
      <c r="G127" s="102">
        <v>1</v>
      </c>
      <c r="H127" s="102"/>
      <c r="I127" s="102"/>
      <c r="J127" s="102"/>
      <c r="K127" s="102"/>
      <c r="L127" s="102">
        <v>8</v>
      </c>
      <c r="M127" s="102">
        <v>6</v>
      </c>
      <c r="N127" s="102"/>
      <c r="O127" s="102"/>
      <c r="P127" s="102"/>
      <c r="Q127" s="102">
        <v>1</v>
      </c>
      <c r="R127" s="102"/>
      <c r="S127" s="102"/>
      <c r="T127" s="101"/>
      <c r="U127" s="101"/>
    </row>
    <row r="128" spans="1:21" ht="14.25">
      <c r="A128" s="82" t="str">
        <f t="shared" si="5"/>
        <v>05125230</v>
      </c>
      <c r="B128" s="83">
        <f t="shared" si="5"/>
        <v>40385</v>
      </c>
      <c r="C128" s="102" t="s">
        <v>237</v>
      </c>
      <c r="D128" s="102">
        <v>473</v>
      </c>
      <c r="E128" s="102">
        <v>3</v>
      </c>
      <c r="F128" s="102">
        <v>0</v>
      </c>
      <c r="G128" s="102">
        <v>0</v>
      </c>
      <c r="H128" s="102"/>
      <c r="I128" s="102">
        <v>3</v>
      </c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 t="str">
        <f t="shared" si="5"/>
        <v>05125230</v>
      </c>
      <c r="B129" s="83">
        <f t="shared" si="5"/>
        <v>40385</v>
      </c>
      <c r="C129" s="102" t="s">
        <v>238</v>
      </c>
      <c r="D129" s="102">
        <v>491</v>
      </c>
      <c r="E129" s="102">
        <v>7</v>
      </c>
      <c r="F129" s="102">
        <v>1</v>
      </c>
      <c r="G129" s="102">
        <v>3</v>
      </c>
      <c r="H129" s="102"/>
      <c r="I129" s="102">
        <v>2</v>
      </c>
      <c r="J129" s="102">
        <v>5</v>
      </c>
      <c r="K129" s="102"/>
      <c r="L129" s="102"/>
      <c r="M129" s="102"/>
      <c r="N129" s="102">
        <v>1</v>
      </c>
      <c r="O129" s="102"/>
      <c r="P129" s="102"/>
      <c r="Q129" s="102"/>
      <c r="R129" s="102">
        <v>3</v>
      </c>
      <c r="S129" s="102"/>
      <c r="T129" s="101"/>
      <c r="U129" s="101"/>
    </row>
    <row r="130" spans="1:21" ht="14.25">
      <c r="A130" s="82" t="str">
        <f t="shared" si="5"/>
        <v>05125230</v>
      </c>
      <c r="B130" s="83">
        <f t="shared" si="5"/>
        <v>40385</v>
      </c>
      <c r="C130" s="102" t="s">
        <v>239</v>
      </c>
      <c r="D130" s="102">
        <v>481</v>
      </c>
      <c r="E130" s="102">
        <v>1</v>
      </c>
      <c r="F130" s="102">
        <v>0</v>
      </c>
      <c r="G130" s="102">
        <v>2</v>
      </c>
      <c r="H130" s="102"/>
      <c r="I130" s="102">
        <v>1</v>
      </c>
      <c r="J130" s="102"/>
      <c r="K130" s="102"/>
      <c r="L130" s="102"/>
      <c r="M130" s="102"/>
      <c r="N130" s="102"/>
      <c r="O130" s="102"/>
      <c r="P130" s="102">
        <v>2</v>
      </c>
      <c r="Q130" s="102"/>
      <c r="R130" s="102"/>
      <c r="S130" s="102"/>
      <c r="T130" s="101"/>
      <c r="U130" s="101"/>
    </row>
    <row r="131" spans="1:21" ht="14.25">
      <c r="A131" s="82" t="str">
        <f t="shared" si="5"/>
        <v>05125230</v>
      </c>
      <c r="B131" s="83">
        <f t="shared" si="5"/>
        <v>40385</v>
      </c>
      <c r="C131" s="102" t="s">
        <v>240</v>
      </c>
      <c r="D131" s="102">
        <v>719</v>
      </c>
      <c r="E131" s="102">
        <v>1</v>
      </c>
      <c r="F131" s="102">
        <v>0</v>
      </c>
      <c r="G131" s="102">
        <v>0</v>
      </c>
      <c r="H131" s="102"/>
      <c r="I131" s="102"/>
      <c r="J131" s="102"/>
      <c r="K131" s="102">
        <v>1</v>
      </c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 t="str">
        <f t="shared" si="5"/>
        <v>05125230</v>
      </c>
      <c r="B132" s="83">
        <f t="shared" si="5"/>
        <v>40385</v>
      </c>
      <c r="C132" s="102" t="s">
        <v>241</v>
      </c>
      <c r="D132" s="102">
        <v>735</v>
      </c>
      <c r="E132" s="102">
        <v>18</v>
      </c>
      <c r="F132" s="102">
        <v>3</v>
      </c>
      <c r="G132" s="102">
        <v>1</v>
      </c>
      <c r="H132" s="102"/>
      <c r="I132" s="102"/>
      <c r="J132" s="102">
        <v>3</v>
      </c>
      <c r="K132" s="102">
        <v>15</v>
      </c>
      <c r="L132" s="102">
        <v>1</v>
      </c>
      <c r="M132" s="102">
        <v>1</v>
      </c>
      <c r="N132" s="102">
        <v>1</v>
      </c>
      <c r="O132" s="102"/>
      <c r="P132" s="102"/>
      <c r="Q132" s="102"/>
      <c r="R132" s="102"/>
      <c r="S132" s="102">
        <v>1</v>
      </c>
      <c r="T132" s="101"/>
      <c r="U132" s="101"/>
    </row>
    <row r="133" spans="1:21" ht="14.25">
      <c r="A133" s="82" t="str">
        <f t="shared" si="5"/>
        <v>05125230</v>
      </c>
      <c r="B133" s="83">
        <f t="shared" si="5"/>
        <v>40385</v>
      </c>
      <c r="C133" s="102" t="s">
        <v>242</v>
      </c>
      <c r="D133" s="102">
        <v>740</v>
      </c>
      <c r="E133" s="102">
        <v>2</v>
      </c>
      <c r="F133" s="102">
        <v>0</v>
      </c>
      <c r="G133" s="102">
        <v>0</v>
      </c>
      <c r="H133" s="102"/>
      <c r="I133" s="102"/>
      <c r="J133" s="102"/>
      <c r="K133" s="102">
        <v>2</v>
      </c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 t="str">
        <f t="shared" si="5"/>
        <v>05125230</v>
      </c>
      <c r="B134" s="83">
        <f t="shared" si="5"/>
        <v>40385</v>
      </c>
      <c r="C134" s="102" t="s">
        <v>243</v>
      </c>
      <c r="D134" s="102">
        <v>725</v>
      </c>
      <c r="E134" s="102">
        <v>1</v>
      </c>
      <c r="F134" s="102">
        <v>0</v>
      </c>
      <c r="G134" s="102">
        <v>0</v>
      </c>
      <c r="H134" s="102"/>
      <c r="I134" s="102"/>
      <c r="J134" s="102"/>
      <c r="K134" s="102">
        <v>1</v>
      </c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 t="str">
        <f t="shared" si="5"/>
        <v>05125230</v>
      </c>
      <c r="B135" s="83">
        <f t="shared" si="5"/>
        <v>40385</v>
      </c>
      <c r="C135" s="102" t="s">
        <v>244</v>
      </c>
      <c r="D135" s="102">
        <v>611</v>
      </c>
      <c r="E135" s="102">
        <v>4</v>
      </c>
      <c r="F135" s="102">
        <v>2</v>
      </c>
      <c r="G135" s="102">
        <v>3</v>
      </c>
      <c r="H135" s="102"/>
      <c r="I135" s="102"/>
      <c r="J135" s="102">
        <v>3</v>
      </c>
      <c r="K135" s="102">
        <v>1</v>
      </c>
      <c r="L135" s="102"/>
      <c r="M135" s="102">
        <v>2</v>
      </c>
      <c r="N135" s="102"/>
      <c r="O135" s="102"/>
      <c r="P135" s="102"/>
      <c r="Q135" s="102">
        <v>3</v>
      </c>
      <c r="R135" s="102"/>
      <c r="S135" s="102"/>
      <c r="T135" s="101"/>
      <c r="U135" s="101"/>
    </row>
    <row r="136" spans="1:21" ht="14.25">
      <c r="A136" s="82" t="str">
        <f t="shared" si="5"/>
        <v>05125230</v>
      </c>
      <c r="B136" s="83">
        <f t="shared" si="5"/>
        <v>40385</v>
      </c>
      <c r="C136" s="102" t="s">
        <v>245</v>
      </c>
      <c r="D136" s="102">
        <v>2395</v>
      </c>
      <c r="E136" s="102">
        <v>1</v>
      </c>
      <c r="F136" s="102">
        <v>0</v>
      </c>
      <c r="G136" s="102">
        <v>0</v>
      </c>
      <c r="H136" s="102"/>
      <c r="I136" s="102"/>
      <c r="J136" s="102">
        <v>1</v>
      </c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 t="str">
        <f t="shared" si="5"/>
        <v>05125230</v>
      </c>
      <c r="B137" s="83">
        <f t="shared" si="5"/>
        <v>40385</v>
      </c>
      <c r="C137" s="102" t="s">
        <v>246</v>
      </c>
      <c r="D137" s="102">
        <v>620</v>
      </c>
      <c r="E137" s="102">
        <v>4</v>
      </c>
      <c r="F137" s="102">
        <v>96</v>
      </c>
      <c r="G137" s="102">
        <v>153</v>
      </c>
      <c r="H137" s="102"/>
      <c r="I137" s="102"/>
      <c r="J137" s="102">
        <v>4</v>
      </c>
      <c r="K137" s="102"/>
      <c r="L137" s="102">
        <v>32</v>
      </c>
      <c r="M137" s="102">
        <v>24</v>
      </c>
      <c r="N137" s="102">
        <v>38</v>
      </c>
      <c r="O137" s="102">
        <v>2</v>
      </c>
      <c r="P137" s="102">
        <v>16</v>
      </c>
      <c r="Q137" s="102">
        <v>48</v>
      </c>
      <c r="R137" s="102">
        <v>10</v>
      </c>
      <c r="S137" s="102">
        <v>79</v>
      </c>
      <c r="T137" s="101"/>
      <c r="U137" s="101"/>
    </row>
    <row r="138" spans="1:21" ht="14.25">
      <c r="A138" s="82" t="str">
        <f t="shared" si="5"/>
        <v>05125230</v>
      </c>
      <c r="B138" s="83">
        <f t="shared" si="5"/>
        <v>40385</v>
      </c>
      <c r="C138" s="102" t="s">
        <v>247</v>
      </c>
      <c r="D138" s="102">
        <v>618</v>
      </c>
      <c r="E138" s="102">
        <v>105</v>
      </c>
      <c r="F138" s="102">
        <v>133</v>
      </c>
      <c r="G138" s="102">
        <v>83</v>
      </c>
      <c r="H138" s="102">
        <v>88</v>
      </c>
      <c r="I138" s="102"/>
      <c r="J138" s="102">
        <v>16</v>
      </c>
      <c r="K138" s="102">
        <v>1</v>
      </c>
      <c r="L138" s="102">
        <v>43</v>
      </c>
      <c r="M138" s="102">
        <v>88</v>
      </c>
      <c r="N138" s="102">
        <v>2</v>
      </c>
      <c r="O138" s="102"/>
      <c r="P138" s="102">
        <v>9</v>
      </c>
      <c r="Q138" s="102">
        <v>36</v>
      </c>
      <c r="R138" s="102">
        <v>10</v>
      </c>
      <c r="S138" s="102">
        <v>28</v>
      </c>
      <c r="T138" s="101"/>
      <c r="U138" s="101"/>
    </row>
    <row r="139" spans="1:21" ht="14.25">
      <c r="A139" s="82" t="str">
        <f t="shared" si="5"/>
        <v>05125230</v>
      </c>
      <c r="B139" s="83">
        <f t="shared" si="5"/>
        <v>40385</v>
      </c>
      <c r="C139" s="102" t="s">
        <v>248</v>
      </c>
      <c r="D139" s="102">
        <v>619</v>
      </c>
      <c r="E139" s="102">
        <v>23</v>
      </c>
      <c r="F139" s="102">
        <v>163</v>
      </c>
      <c r="G139" s="102">
        <v>132</v>
      </c>
      <c r="H139" s="102">
        <v>16</v>
      </c>
      <c r="I139" s="102"/>
      <c r="J139" s="102">
        <v>4</v>
      </c>
      <c r="K139" s="102">
        <v>3</v>
      </c>
      <c r="L139" s="102">
        <v>57</v>
      </c>
      <c r="M139" s="102">
        <v>44</v>
      </c>
      <c r="N139" s="102">
        <v>52</v>
      </c>
      <c r="O139" s="102">
        <v>10</v>
      </c>
      <c r="P139" s="102">
        <v>10</v>
      </c>
      <c r="Q139" s="102">
        <v>72</v>
      </c>
      <c r="R139" s="102">
        <v>13</v>
      </c>
      <c r="S139" s="102">
        <v>37</v>
      </c>
      <c r="T139" s="101"/>
      <c r="U139" s="101"/>
    </row>
    <row r="140" spans="1:21" ht="14.25">
      <c r="A140" s="82" t="str">
        <f t="shared" si="5"/>
        <v>05125230</v>
      </c>
      <c r="B140" s="83">
        <f t="shared" si="5"/>
        <v>40385</v>
      </c>
      <c r="C140" s="102" t="s">
        <v>249</v>
      </c>
      <c r="D140" s="102">
        <v>623</v>
      </c>
      <c r="E140" s="102">
        <v>2</v>
      </c>
      <c r="F140" s="102">
        <v>30</v>
      </c>
      <c r="G140" s="102">
        <v>18</v>
      </c>
      <c r="H140" s="102"/>
      <c r="I140" s="102">
        <v>1</v>
      </c>
      <c r="J140" s="102">
        <v>1</v>
      </c>
      <c r="K140" s="102"/>
      <c r="L140" s="102">
        <v>7</v>
      </c>
      <c r="M140" s="102">
        <v>16</v>
      </c>
      <c r="N140" s="102">
        <v>2</v>
      </c>
      <c r="O140" s="102">
        <v>5</v>
      </c>
      <c r="P140" s="102"/>
      <c r="Q140" s="102">
        <v>4</v>
      </c>
      <c r="R140" s="102">
        <v>3</v>
      </c>
      <c r="S140" s="102">
        <v>11</v>
      </c>
      <c r="T140" s="101"/>
      <c r="U140" s="101"/>
    </row>
    <row r="141" spans="1:21" ht="14.25">
      <c r="A141" s="82" t="str">
        <f t="shared" si="5"/>
        <v>05125230</v>
      </c>
      <c r="B141" s="83">
        <f t="shared" si="5"/>
        <v>40385</v>
      </c>
      <c r="C141" s="102" t="s">
        <v>250</v>
      </c>
      <c r="D141" s="102">
        <v>622</v>
      </c>
      <c r="E141" s="102">
        <v>69</v>
      </c>
      <c r="F141" s="102">
        <v>26</v>
      </c>
      <c r="G141" s="102">
        <v>16</v>
      </c>
      <c r="H141" s="102">
        <v>60</v>
      </c>
      <c r="I141" s="102">
        <v>1</v>
      </c>
      <c r="J141" s="102">
        <v>5</v>
      </c>
      <c r="K141" s="102">
        <v>3</v>
      </c>
      <c r="L141" s="102">
        <v>11</v>
      </c>
      <c r="M141" s="102"/>
      <c r="N141" s="102">
        <v>14</v>
      </c>
      <c r="O141" s="102">
        <v>1</v>
      </c>
      <c r="P141" s="102">
        <v>4</v>
      </c>
      <c r="Q141" s="102">
        <v>8</v>
      </c>
      <c r="R141" s="102">
        <v>1</v>
      </c>
      <c r="S141" s="102">
        <v>3</v>
      </c>
      <c r="T141" s="101"/>
      <c r="U141" s="101"/>
    </row>
    <row r="142" spans="1:21" ht="14.25">
      <c r="A142" s="82" t="str">
        <f t="shared" si="5"/>
        <v>05125230</v>
      </c>
      <c r="B142" s="83">
        <f t="shared" si="5"/>
        <v>40385</v>
      </c>
      <c r="C142" s="102" t="s">
        <v>251</v>
      </c>
      <c r="D142" s="102">
        <v>515</v>
      </c>
      <c r="E142" s="102">
        <v>0</v>
      </c>
      <c r="F142" s="102">
        <v>0</v>
      </c>
      <c r="G142" s="102">
        <v>1</v>
      </c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>
        <v>1</v>
      </c>
      <c r="T142" s="101"/>
      <c r="U142" s="101"/>
    </row>
    <row r="143" spans="1:21" ht="14.25">
      <c r="A143" s="82" t="str">
        <f t="shared" si="5"/>
        <v>05125230</v>
      </c>
      <c r="B143" s="83">
        <f t="shared" si="5"/>
        <v>40385</v>
      </c>
      <c r="C143" s="102" t="s">
        <v>252</v>
      </c>
      <c r="D143" s="102">
        <v>637</v>
      </c>
      <c r="E143" s="102">
        <v>3</v>
      </c>
      <c r="F143" s="102">
        <v>26</v>
      </c>
      <c r="G143" s="102">
        <v>34</v>
      </c>
      <c r="H143" s="102">
        <v>2</v>
      </c>
      <c r="I143" s="102"/>
      <c r="J143" s="102">
        <v>1</v>
      </c>
      <c r="K143" s="102"/>
      <c r="L143" s="102">
        <v>20</v>
      </c>
      <c r="M143" s="102">
        <v>2</v>
      </c>
      <c r="N143" s="102">
        <v>4</v>
      </c>
      <c r="O143" s="102"/>
      <c r="P143" s="102"/>
      <c r="Q143" s="102">
        <v>15</v>
      </c>
      <c r="R143" s="102">
        <v>4</v>
      </c>
      <c r="S143" s="102">
        <v>15</v>
      </c>
      <c r="T143" s="101"/>
      <c r="U143" s="101"/>
    </row>
    <row r="144" spans="1:21" ht="14.25">
      <c r="A144" s="82" t="str">
        <f t="shared" si="5"/>
        <v>05125230</v>
      </c>
      <c r="B144" s="83">
        <f t="shared" si="5"/>
        <v>40385</v>
      </c>
      <c r="C144" s="102" t="s">
        <v>253</v>
      </c>
      <c r="D144" s="102">
        <v>608</v>
      </c>
      <c r="E144" s="102">
        <v>5</v>
      </c>
      <c r="F144" s="102">
        <v>10</v>
      </c>
      <c r="G144" s="102">
        <v>5</v>
      </c>
      <c r="H144" s="102">
        <v>5</v>
      </c>
      <c r="I144" s="102"/>
      <c r="J144" s="102"/>
      <c r="K144" s="102"/>
      <c r="L144" s="102">
        <v>6</v>
      </c>
      <c r="M144" s="102">
        <v>4</v>
      </c>
      <c r="N144" s="102"/>
      <c r="O144" s="102"/>
      <c r="P144" s="102"/>
      <c r="Q144" s="102">
        <v>2</v>
      </c>
      <c r="R144" s="102"/>
      <c r="S144" s="102">
        <v>3</v>
      </c>
      <c r="T144" s="101"/>
      <c r="U144" s="101"/>
    </row>
    <row r="145" spans="1:21" ht="14.25">
      <c r="A145" s="82" t="str">
        <f t="shared" si="5"/>
        <v>05125230</v>
      </c>
      <c r="B145" s="83">
        <f t="shared" si="5"/>
        <v>40385</v>
      </c>
      <c r="C145" s="102" t="s">
        <v>254</v>
      </c>
      <c r="D145" s="102">
        <v>838</v>
      </c>
      <c r="E145" s="102">
        <v>7</v>
      </c>
      <c r="F145" s="102">
        <v>0</v>
      </c>
      <c r="G145" s="102">
        <v>1</v>
      </c>
      <c r="H145" s="102">
        <v>2</v>
      </c>
      <c r="I145" s="102">
        <v>4</v>
      </c>
      <c r="J145" s="102"/>
      <c r="K145" s="102">
        <v>1</v>
      </c>
      <c r="L145" s="102"/>
      <c r="M145" s="102"/>
      <c r="N145" s="102"/>
      <c r="O145" s="102"/>
      <c r="P145" s="102">
        <v>1</v>
      </c>
      <c r="Q145" s="102"/>
      <c r="R145" s="102"/>
      <c r="S145" s="102"/>
      <c r="T145" s="101"/>
      <c r="U145" s="101"/>
    </row>
    <row r="146" spans="1:21" ht="14.25">
      <c r="A146" s="82" t="str">
        <f t="shared" si="5"/>
        <v>05125230</v>
      </c>
      <c r="B146" s="83">
        <f t="shared" si="5"/>
        <v>40385</v>
      </c>
      <c r="C146" s="102" t="s">
        <v>255</v>
      </c>
      <c r="D146" s="102">
        <v>747</v>
      </c>
      <c r="E146" s="102">
        <v>0</v>
      </c>
      <c r="F146" s="102">
        <v>3</v>
      </c>
      <c r="G146" s="102">
        <v>1</v>
      </c>
      <c r="H146" s="102"/>
      <c r="I146" s="102"/>
      <c r="J146" s="102"/>
      <c r="K146" s="102"/>
      <c r="L146" s="102">
        <v>3</v>
      </c>
      <c r="M146" s="102"/>
      <c r="N146" s="102"/>
      <c r="O146" s="102"/>
      <c r="P146" s="102"/>
      <c r="Q146" s="102"/>
      <c r="R146" s="102"/>
      <c r="S146" s="102">
        <v>1</v>
      </c>
      <c r="T146" s="101"/>
      <c r="U146" s="101"/>
    </row>
    <row r="147" spans="1:21" ht="14.25">
      <c r="A147" s="82" t="str">
        <f t="shared" si="5"/>
        <v>05125230</v>
      </c>
      <c r="B147" s="83">
        <f t="shared" si="5"/>
        <v>40385</v>
      </c>
      <c r="C147" s="102" t="s">
        <v>256</v>
      </c>
      <c r="D147" s="102">
        <v>819</v>
      </c>
      <c r="E147" s="102">
        <v>1</v>
      </c>
      <c r="F147" s="102">
        <v>12</v>
      </c>
      <c r="G147" s="102">
        <v>0</v>
      </c>
      <c r="H147" s="102"/>
      <c r="I147" s="102"/>
      <c r="J147" s="102">
        <v>1</v>
      </c>
      <c r="K147" s="102"/>
      <c r="L147" s="102">
        <v>4</v>
      </c>
      <c r="M147" s="102">
        <v>1</v>
      </c>
      <c r="N147" s="102">
        <v>6</v>
      </c>
      <c r="O147" s="102">
        <v>1</v>
      </c>
      <c r="P147" s="102"/>
      <c r="Q147" s="102"/>
      <c r="R147" s="102"/>
      <c r="S147" s="102"/>
      <c r="T147" s="101"/>
      <c r="U147" s="101"/>
    </row>
    <row r="148" spans="1:21" ht="14.25">
      <c r="A148" s="82" t="str">
        <f t="shared" si="5"/>
        <v>05125230</v>
      </c>
      <c r="B148" s="83">
        <f t="shared" si="5"/>
        <v>40385</v>
      </c>
      <c r="C148" s="102" t="s">
        <v>257</v>
      </c>
      <c r="D148" s="102">
        <v>807</v>
      </c>
      <c r="E148" s="102">
        <v>1452</v>
      </c>
      <c r="F148" s="102">
        <v>420</v>
      </c>
      <c r="G148" s="102">
        <v>540</v>
      </c>
      <c r="H148" s="102">
        <v>696</v>
      </c>
      <c r="I148" s="102">
        <v>336</v>
      </c>
      <c r="J148" s="102">
        <v>336</v>
      </c>
      <c r="K148" s="102">
        <v>84</v>
      </c>
      <c r="L148" s="102">
        <v>224</v>
      </c>
      <c r="M148" s="102">
        <v>46</v>
      </c>
      <c r="N148" s="102">
        <v>93</v>
      </c>
      <c r="O148" s="102">
        <v>57</v>
      </c>
      <c r="P148" s="102">
        <v>60</v>
      </c>
      <c r="Q148" s="102">
        <v>392</v>
      </c>
      <c r="R148" s="102">
        <v>42</v>
      </c>
      <c r="S148" s="102">
        <v>46</v>
      </c>
      <c r="T148" s="101"/>
      <c r="U148" s="101"/>
    </row>
    <row r="149" spans="1:21" ht="14.25">
      <c r="A149" s="82" t="str">
        <f t="shared" si="5"/>
        <v>05125230</v>
      </c>
      <c r="B149" s="83">
        <f t="shared" si="5"/>
        <v>40385</v>
      </c>
      <c r="C149" s="102" t="s">
        <v>258</v>
      </c>
      <c r="D149" s="102">
        <v>831</v>
      </c>
      <c r="E149" s="102">
        <v>32</v>
      </c>
      <c r="F149" s="102">
        <v>8</v>
      </c>
      <c r="G149" s="102">
        <v>13</v>
      </c>
      <c r="H149" s="102">
        <v>17</v>
      </c>
      <c r="I149" s="102">
        <v>1</v>
      </c>
      <c r="J149" s="102">
        <v>13</v>
      </c>
      <c r="K149" s="102">
        <v>1</v>
      </c>
      <c r="L149" s="102">
        <v>1</v>
      </c>
      <c r="M149" s="102">
        <v>2</v>
      </c>
      <c r="N149" s="102">
        <v>3</v>
      </c>
      <c r="O149" s="102">
        <v>2</v>
      </c>
      <c r="P149" s="102">
        <v>2</v>
      </c>
      <c r="Q149" s="102">
        <v>9</v>
      </c>
      <c r="R149" s="102"/>
      <c r="S149" s="102">
        <v>2</v>
      </c>
      <c r="T149" s="101"/>
      <c r="U149" s="101"/>
    </row>
    <row r="150" spans="1:21" ht="14.25">
      <c r="A150" s="82" t="str">
        <f t="shared" si="5"/>
        <v>05125230</v>
      </c>
      <c r="B150" s="83">
        <f t="shared" si="5"/>
        <v>40385</v>
      </c>
      <c r="C150" s="102" t="s">
        <v>259</v>
      </c>
      <c r="D150" s="102">
        <v>757</v>
      </c>
      <c r="E150" s="102">
        <v>1</v>
      </c>
      <c r="F150" s="102">
        <v>13</v>
      </c>
      <c r="G150" s="102">
        <v>1</v>
      </c>
      <c r="H150" s="102">
        <v>1</v>
      </c>
      <c r="I150" s="102"/>
      <c r="J150" s="102"/>
      <c r="K150" s="102"/>
      <c r="L150" s="102">
        <v>1</v>
      </c>
      <c r="M150" s="102">
        <v>1</v>
      </c>
      <c r="N150" s="102">
        <v>5</v>
      </c>
      <c r="O150" s="102">
        <v>6</v>
      </c>
      <c r="P150" s="102"/>
      <c r="Q150" s="102"/>
      <c r="R150" s="102"/>
      <c r="S150" s="102">
        <v>1</v>
      </c>
      <c r="T150" s="101"/>
      <c r="U150" s="101"/>
    </row>
    <row r="151" spans="1:21" ht="14.25">
      <c r="A151" s="82" t="str">
        <f t="shared" si="5"/>
        <v>05125230</v>
      </c>
      <c r="B151" s="83">
        <f t="shared" si="5"/>
        <v>40385</v>
      </c>
      <c r="C151" s="102" t="s">
        <v>260</v>
      </c>
      <c r="D151" s="102">
        <v>801</v>
      </c>
      <c r="E151" s="102">
        <v>21</v>
      </c>
      <c r="F151" s="102">
        <v>3</v>
      </c>
      <c r="G151" s="102">
        <v>7</v>
      </c>
      <c r="H151" s="102">
        <v>11</v>
      </c>
      <c r="I151" s="102">
        <v>1</v>
      </c>
      <c r="J151" s="102">
        <v>9</v>
      </c>
      <c r="K151" s="102"/>
      <c r="L151" s="102">
        <v>2</v>
      </c>
      <c r="M151" s="102"/>
      <c r="N151" s="102">
        <v>1</v>
      </c>
      <c r="O151" s="102"/>
      <c r="P151" s="102"/>
      <c r="Q151" s="102">
        <v>7</v>
      </c>
      <c r="R151" s="102"/>
      <c r="S151" s="102"/>
      <c r="T151" s="101"/>
      <c r="U151" s="101"/>
    </row>
    <row r="152" spans="1:21" ht="14.25">
      <c r="A152" s="82" t="str">
        <f t="shared" si="5"/>
        <v>05125230</v>
      </c>
      <c r="B152" s="83">
        <f t="shared" si="5"/>
        <v>40385</v>
      </c>
      <c r="C152" s="102" t="s">
        <v>261</v>
      </c>
      <c r="D152" s="102">
        <v>837</v>
      </c>
      <c r="E152" s="102">
        <v>12</v>
      </c>
      <c r="F152" s="102">
        <v>3</v>
      </c>
      <c r="G152" s="102">
        <v>2</v>
      </c>
      <c r="H152" s="102"/>
      <c r="I152" s="102">
        <v>3</v>
      </c>
      <c r="J152" s="102">
        <v>1</v>
      </c>
      <c r="K152" s="102">
        <v>8</v>
      </c>
      <c r="L152" s="102">
        <v>1</v>
      </c>
      <c r="M152" s="102"/>
      <c r="N152" s="102">
        <v>1</v>
      </c>
      <c r="O152" s="102">
        <v>1</v>
      </c>
      <c r="P152" s="102">
        <v>1</v>
      </c>
      <c r="Q152" s="102">
        <v>1</v>
      </c>
      <c r="R152" s="102"/>
      <c r="S152" s="102"/>
      <c r="T152" s="101"/>
      <c r="U152" s="101"/>
    </row>
    <row r="153" spans="1:21" ht="14.25">
      <c r="A153" s="82" t="str">
        <f t="shared" si="5"/>
        <v>05125230</v>
      </c>
      <c r="B153" s="83">
        <f t="shared" si="5"/>
        <v>40385</v>
      </c>
      <c r="C153" s="102" t="s">
        <v>262</v>
      </c>
      <c r="D153" s="102">
        <v>753</v>
      </c>
      <c r="E153" s="102">
        <v>1</v>
      </c>
      <c r="F153" s="102">
        <v>0</v>
      </c>
      <c r="G153" s="102">
        <v>0</v>
      </c>
      <c r="H153" s="102"/>
      <c r="I153" s="102"/>
      <c r="J153" s="102">
        <v>1</v>
      </c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 t="str">
        <f aca="true" t="shared" si="6" ref="A154:B185">+A$88</f>
        <v>05125230</v>
      </c>
      <c r="B154" s="83">
        <f t="shared" si="6"/>
        <v>40385</v>
      </c>
      <c r="C154" s="102" t="s">
        <v>263</v>
      </c>
      <c r="D154" s="102">
        <v>648</v>
      </c>
      <c r="E154" s="102">
        <v>2</v>
      </c>
      <c r="F154" s="102">
        <v>0</v>
      </c>
      <c r="G154" s="102">
        <v>0</v>
      </c>
      <c r="H154" s="102"/>
      <c r="I154" s="102"/>
      <c r="J154" s="102"/>
      <c r="K154" s="102">
        <v>2</v>
      </c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 t="str">
        <f t="shared" si="6"/>
        <v>05125230</v>
      </c>
      <c r="B155" s="83">
        <f t="shared" si="6"/>
        <v>40385</v>
      </c>
      <c r="C155" s="102" t="s">
        <v>264</v>
      </c>
      <c r="D155" s="102">
        <v>670</v>
      </c>
      <c r="E155" s="102">
        <v>3</v>
      </c>
      <c r="F155" s="102">
        <v>0</v>
      </c>
      <c r="G155" s="102">
        <v>1</v>
      </c>
      <c r="H155" s="102"/>
      <c r="I155" s="102"/>
      <c r="J155" s="102">
        <v>1</v>
      </c>
      <c r="K155" s="102">
        <v>2</v>
      </c>
      <c r="L155" s="102"/>
      <c r="M155" s="102"/>
      <c r="N155" s="102"/>
      <c r="O155" s="102"/>
      <c r="P155" s="102">
        <v>1</v>
      </c>
      <c r="Q155" s="102"/>
      <c r="R155" s="102"/>
      <c r="S155" s="102"/>
      <c r="T155" s="101"/>
      <c r="U155" s="101"/>
    </row>
    <row r="156" spans="1:21" ht="14.25">
      <c r="A156" s="82" t="str">
        <f t="shared" si="6"/>
        <v>05125230</v>
      </c>
      <c r="B156" s="83">
        <f t="shared" si="6"/>
        <v>40385</v>
      </c>
      <c r="C156" s="102" t="s">
        <v>265</v>
      </c>
      <c r="D156" s="102">
        <v>650</v>
      </c>
      <c r="E156" s="102">
        <v>188</v>
      </c>
      <c r="F156" s="102">
        <v>9</v>
      </c>
      <c r="G156" s="102">
        <v>2</v>
      </c>
      <c r="H156" s="102">
        <v>2</v>
      </c>
      <c r="I156" s="102"/>
      <c r="J156" s="102">
        <v>2</v>
      </c>
      <c r="K156" s="102">
        <v>184</v>
      </c>
      <c r="L156" s="102">
        <v>2</v>
      </c>
      <c r="M156" s="102"/>
      <c r="N156" s="102">
        <v>7</v>
      </c>
      <c r="O156" s="102"/>
      <c r="P156" s="102">
        <v>2</v>
      </c>
      <c r="Q156" s="102"/>
      <c r="R156" s="102"/>
      <c r="S156" s="102"/>
      <c r="T156" s="101"/>
      <c r="U156" s="101"/>
    </row>
    <row r="157" spans="1:21" ht="14.25">
      <c r="A157" s="82" t="str">
        <f t="shared" si="6"/>
        <v>05125230</v>
      </c>
      <c r="B157" s="83">
        <f t="shared" si="6"/>
        <v>40385</v>
      </c>
      <c r="C157" s="102" t="s">
        <v>266</v>
      </c>
      <c r="D157" s="102">
        <v>687</v>
      </c>
      <c r="E157" s="102">
        <v>1</v>
      </c>
      <c r="F157" s="102">
        <v>0</v>
      </c>
      <c r="G157" s="102">
        <v>0</v>
      </c>
      <c r="H157" s="102">
        <v>1</v>
      </c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 t="str">
        <f t="shared" si="6"/>
        <v>05125230</v>
      </c>
      <c r="B158" s="83">
        <f t="shared" si="6"/>
        <v>40385</v>
      </c>
      <c r="C158" s="102" t="s">
        <v>267</v>
      </c>
      <c r="D158" s="102">
        <v>678</v>
      </c>
      <c r="E158" s="102">
        <v>4</v>
      </c>
      <c r="F158" s="102">
        <v>3</v>
      </c>
      <c r="G158" s="102">
        <v>4</v>
      </c>
      <c r="H158" s="102"/>
      <c r="I158" s="102">
        <v>1</v>
      </c>
      <c r="J158" s="102">
        <v>1</v>
      </c>
      <c r="K158" s="102">
        <v>2</v>
      </c>
      <c r="L158" s="102"/>
      <c r="M158" s="102"/>
      <c r="N158" s="102">
        <v>2</v>
      </c>
      <c r="O158" s="102">
        <v>1</v>
      </c>
      <c r="P158" s="102">
        <v>4</v>
      </c>
      <c r="Q158" s="102"/>
      <c r="R158" s="102"/>
      <c r="S158" s="102"/>
      <c r="T158" s="101"/>
      <c r="U158" s="101"/>
    </row>
    <row r="159" spans="1:21" ht="14.25">
      <c r="A159" s="82" t="str">
        <f t="shared" si="6"/>
        <v>05125230</v>
      </c>
      <c r="B159" s="83">
        <f t="shared" si="6"/>
        <v>40385</v>
      </c>
      <c r="C159" s="102" t="s">
        <v>268</v>
      </c>
      <c r="D159" s="102">
        <v>704</v>
      </c>
      <c r="E159" s="102">
        <v>3</v>
      </c>
      <c r="F159" s="102">
        <v>0</v>
      </c>
      <c r="G159" s="102">
        <v>0</v>
      </c>
      <c r="H159" s="102"/>
      <c r="I159" s="102">
        <v>3</v>
      </c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6"/>
        <v>05125230</v>
      </c>
      <c r="B160" s="83">
        <f t="shared" si="6"/>
        <v>40385</v>
      </c>
      <c r="C160" s="102" t="s">
        <v>269</v>
      </c>
      <c r="D160" s="102">
        <v>1083</v>
      </c>
      <c r="E160" s="102">
        <v>0</v>
      </c>
      <c r="F160" s="102">
        <v>1</v>
      </c>
      <c r="G160" s="102">
        <v>0</v>
      </c>
      <c r="H160" s="102"/>
      <c r="I160" s="102"/>
      <c r="J160" s="102"/>
      <c r="K160" s="102"/>
      <c r="L160" s="102"/>
      <c r="M160" s="102"/>
      <c r="N160" s="102"/>
      <c r="O160" s="102">
        <v>1</v>
      </c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6"/>
        <v>05125230</v>
      </c>
      <c r="B161" s="83">
        <f t="shared" si="6"/>
        <v>40385</v>
      </c>
      <c r="C161" s="102" t="s">
        <v>270</v>
      </c>
      <c r="D161" s="102">
        <v>3206</v>
      </c>
      <c r="E161" s="102">
        <v>3</v>
      </c>
      <c r="F161" s="102">
        <v>0</v>
      </c>
      <c r="G161" s="102">
        <v>0</v>
      </c>
      <c r="H161" s="102"/>
      <c r="I161" s="102">
        <v>1</v>
      </c>
      <c r="J161" s="102"/>
      <c r="K161" s="102">
        <v>2</v>
      </c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05125230</v>
      </c>
      <c r="B162" s="83">
        <f t="shared" si="6"/>
        <v>40385</v>
      </c>
      <c r="C162" s="102" t="s">
        <v>271</v>
      </c>
      <c r="D162" s="102">
        <v>1028</v>
      </c>
      <c r="E162" s="102">
        <v>11</v>
      </c>
      <c r="F162" s="102">
        <v>94</v>
      </c>
      <c r="G162" s="102">
        <v>82</v>
      </c>
      <c r="H162" s="102">
        <v>2</v>
      </c>
      <c r="I162" s="102"/>
      <c r="J162" s="102">
        <v>3</v>
      </c>
      <c r="K162" s="102">
        <v>6</v>
      </c>
      <c r="L162" s="102">
        <v>5</v>
      </c>
      <c r="M162" s="102">
        <v>1</v>
      </c>
      <c r="N162" s="102">
        <v>88</v>
      </c>
      <c r="O162" s="102"/>
      <c r="P162" s="102">
        <v>46</v>
      </c>
      <c r="Q162" s="102">
        <v>6</v>
      </c>
      <c r="R162" s="102">
        <v>26</v>
      </c>
      <c r="S162" s="102">
        <v>4</v>
      </c>
      <c r="T162" s="101"/>
      <c r="U162" s="101"/>
    </row>
    <row r="163" spans="1:21" ht="14.25">
      <c r="A163" s="82" t="str">
        <f t="shared" si="6"/>
        <v>05125230</v>
      </c>
      <c r="B163" s="83">
        <f t="shared" si="6"/>
        <v>40385</v>
      </c>
      <c r="C163" s="102" t="s">
        <v>272</v>
      </c>
      <c r="D163" s="102">
        <v>994</v>
      </c>
      <c r="E163" s="102">
        <v>0</v>
      </c>
      <c r="F163" s="102">
        <v>1</v>
      </c>
      <c r="G163" s="102">
        <v>0</v>
      </c>
      <c r="H163" s="102"/>
      <c r="I163" s="102"/>
      <c r="J163" s="102"/>
      <c r="K163" s="102"/>
      <c r="L163" s="102"/>
      <c r="M163" s="102"/>
      <c r="N163" s="102">
        <v>1</v>
      </c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05125230</v>
      </c>
      <c r="B164" s="83">
        <f t="shared" si="6"/>
        <v>40385</v>
      </c>
      <c r="C164" s="102" t="s">
        <v>273</v>
      </c>
      <c r="D164" s="102">
        <v>978</v>
      </c>
      <c r="E164" s="102">
        <v>0</v>
      </c>
      <c r="F164" s="102">
        <v>0</v>
      </c>
      <c r="G164" s="102">
        <v>1</v>
      </c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>
        <v>1</v>
      </c>
      <c r="S164" s="102"/>
      <c r="T164" s="101"/>
      <c r="U164" s="101"/>
    </row>
    <row r="165" spans="1:21" ht="14.25">
      <c r="A165" s="82" t="str">
        <f t="shared" si="6"/>
        <v>05125230</v>
      </c>
      <c r="B165" s="83">
        <f t="shared" si="6"/>
        <v>40385</v>
      </c>
      <c r="C165" s="102" t="s">
        <v>274</v>
      </c>
      <c r="D165" s="102">
        <v>1061</v>
      </c>
      <c r="E165" s="102">
        <v>1</v>
      </c>
      <c r="F165" s="102">
        <v>1</v>
      </c>
      <c r="G165" s="102">
        <v>1</v>
      </c>
      <c r="H165" s="102">
        <v>1</v>
      </c>
      <c r="I165" s="102"/>
      <c r="J165" s="102"/>
      <c r="K165" s="102"/>
      <c r="L165" s="102"/>
      <c r="M165" s="102">
        <v>1</v>
      </c>
      <c r="N165" s="102"/>
      <c r="O165" s="102"/>
      <c r="P165" s="102"/>
      <c r="Q165" s="102">
        <v>1</v>
      </c>
      <c r="R165" s="102"/>
      <c r="S165" s="102"/>
      <c r="T165" s="101"/>
      <c r="U165" s="101"/>
    </row>
    <row r="166" spans="1:21" ht="14.25">
      <c r="A166" s="82" t="str">
        <f t="shared" si="6"/>
        <v>05125230</v>
      </c>
      <c r="B166" s="83">
        <f t="shared" si="6"/>
        <v>40385</v>
      </c>
      <c r="C166" s="102" t="s">
        <v>275</v>
      </c>
      <c r="D166" s="102">
        <v>933</v>
      </c>
      <c r="E166" s="102">
        <v>205</v>
      </c>
      <c r="F166" s="102">
        <v>433</v>
      </c>
      <c r="G166" s="102">
        <v>165</v>
      </c>
      <c r="H166" s="102">
        <v>15</v>
      </c>
      <c r="I166" s="102">
        <v>184</v>
      </c>
      <c r="J166" s="102">
        <v>3</v>
      </c>
      <c r="K166" s="102">
        <v>3</v>
      </c>
      <c r="L166" s="102">
        <v>92</v>
      </c>
      <c r="M166" s="102">
        <v>108</v>
      </c>
      <c r="N166" s="102">
        <v>21</v>
      </c>
      <c r="O166" s="102">
        <v>212</v>
      </c>
      <c r="P166" s="102">
        <v>6</v>
      </c>
      <c r="Q166" s="102">
        <v>25</v>
      </c>
      <c r="R166" s="102">
        <v>66</v>
      </c>
      <c r="S166" s="102">
        <v>68</v>
      </c>
      <c r="T166" s="101"/>
      <c r="U166" s="101"/>
    </row>
    <row r="167" spans="1:21" ht="14.25">
      <c r="A167" s="82" t="str">
        <f t="shared" si="6"/>
        <v>05125230</v>
      </c>
      <c r="B167" s="83">
        <f t="shared" si="6"/>
        <v>40385</v>
      </c>
      <c r="C167" s="102" t="s">
        <v>276</v>
      </c>
      <c r="D167" s="102">
        <v>1089</v>
      </c>
      <c r="E167" s="102">
        <v>1</v>
      </c>
      <c r="F167" s="102">
        <v>5</v>
      </c>
      <c r="G167" s="102">
        <v>0</v>
      </c>
      <c r="H167" s="102">
        <v>1</v>
      </c>
      <c r="I167" s="102"/>
      <c r="J167" s="102"/>
      <c r="K167" s="102"/>
      <c r="L167" s="102">
        <v>2</v>
      </c>
      <c r="M167" s="102">
        <v>2</v>
      </c>
      <c r="N167" s="102">
        <v>1</v>
      </c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05125230</v>
      </c>
      <c r="B168" s="83">
        <f t="shared" si="6"/>
        <v>40385</v>
      </c>
      <c r="C168" s="102" t="s">
        <v>277</v>
      </c>
      <c r="D168" s="102">
        <v>906</v>
      </c>
      <c r="E168" s="102">
        <v>139</v>
      </c>
      <c r="F168" s="102">
        <v>18</v>
      </c>
      <c r="G168" s="102">
        <v>7</v>
      </c>
      <c r="H168" s="102">
        <v>120</v>
      </c>
      <c r="I168" s="102">
        <v>1</v>
      </c>
      <c r="J168" s="102">
        <v>16</v>
      </c>
      <c r="K168" s="102">
        <v>2</v>
      </c>
      <c r="L168" s="102">
        <v>3</v>
      </c>
      <c r="M168" s="102">
        <v>4</v>
      </c>
      <c r="N168" s="102">
        <v>7</v>
      </c>
      <c r="O168" s="102">
        <v>4</v>
      </c>
      <c r="P168" s="102">
        <v>2</v>
      </c>
      <c r="Q168" s="102">
        <v>1</v>
      </c>
      <c r="R168" s="102">
        <v>1</v>
      </c>
      <c r="S168" s="102">
        <v>3</v>
      </c>
      <c r="T168" s="101"/>
      <c r="U168" s="101"/>
    </row>
    <row r="169" spans="1:21" ht="14.25">
      <c r="A169" s="82" t="str">
        <f t="shared" si="6"/>
        <v>05125230</v>
      </c>
      <c r="B169" s="83">
        <f t="shared" si="6"/>
        <v>40385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05125230</v>
      </c>
      <c r="B170" s="83">
        <f t="shared" si="6"/>
        <v>40385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05125230</v>
      </c>
      <c r="B171" s="83">
        <f t="shared" si="6"/>
        <v>40385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05125230</v>
      </c>
      <c r="B172" s="83">
        <f t="shared" si="6"/>
        <v>40385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05125230</v>
      </c>
      <c r="B173" s="83">
        <f t="shared" si="6"/>
        <v>40385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05125230</v>
      </c>
      <c r="B174" s="83">
        <f t="shared" si="6"/>
        <v>40385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05125230</v>
      </c>
      <c r="B175" s="83">
        <f t="shared" si="6"/>
        <v>40385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05125230</v>
      </c>
      <c r="B176" s="83">
        <f t="shared" si="6"/>
        <v>40385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05125230</v>
      </c>
      <c r="B177" s="83">
        <f t="shared" si="6"/>
        <v>40385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05125230</v>
      </c>
      <c r="B178" s="83">
        <f t="shared" si="6"/>
        <v>40385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05125230</v>
      </c>
      <c r="B179" s="83">
        <f t="shared" si="6"/>
        <v>40385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05125230</v>
      </c>
      <c r="B180" s="83">
        <f t="shared" si="6"/>
        <v>40385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05125230</v>
      </c>
      <c r="B181" s="83">
        <f t="shared" si="6"/>
        <v>40385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05125230</v>
      </c>
      <c r="B182" s="83">
        <f t="shared" si="6"/>
        <v>40385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05125230</v>
      </c>
      <c r="B183" s="83">
        <f t="shared" si="6"/>
        <v>40385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05125230</v>
      </c>
      <c r="B184" s="83">
        <f t="shared" si="6"/>
        <v>40385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05125230</v>
      </c>
      <c r="B185" s="83">
        <f t="shared" si="6"/>
        <v>40385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05125230</v>
      </c>
      <c r="B186" s="83">
        <f t="shared" si="7"/>
        <v>40385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05125230</v>
      </c>
      <c r="B187" s="83">
        <f t="shared" si="7"/>
        <v>40385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05125230</v>
      </c>
      <c r="B188" s="83">
        <f t="shared" si="7"/>
        <v>40385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05125230</v>
      </c>
      <c r="B189" s="83">
        <f t="shared" si="7"/>
        <v>40385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05125230</v>
      </c>
      <c r="B190" s="83">
        <f t="shared" si="7"/>
        <v>40385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05125230</v>
      </c>
      <c r="B191" s="83">
        <f t="shared" si="7"/>
        <v>40385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05125230</v>
      </c>
      <c r="B192" s="83">
        <f t="shared" si="7"/>
        <v>40385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05125230</v>
      </c>
      <c r="B193" s="83">
        <f t="shared" si="7"/>
        <v>40385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05125230</v>
      </c>
      <c r="B194" s="83">
        <f t="shared" si="7"/>
        <v>40385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05125230</v>
      </c>
      <c r="B195" s="83">
        <f t="shared" si="7"/>
        <v>40385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05125230</v>
      </c>
      <c r="B196" s="83">
        <f t="shared" si="7"/>
        <v>40385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05125230</v>
      </c>
      <c r="B197" s="83">
        <f t="shared" si="7"/>
        <v>40385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05125230</v>
      </c>
      <c r="B198" s="83">
        <f t="shared" si="7"/>
        <v>40385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05125230</v>
      </c>
      <c r="B199" s="83">
        <f t="shared" si="7"/>
        <v>40385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05125230</v>
      </c>
      <c r="B200" s="83">
        <f t="shared" si="7"/>
        <v>40385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05125230</v>
      </c>
      <c r="B201" s="83">
        <f t="shared" si="7"/>
        <v>40385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05125230</v>
      </c>
      <c r="B202" s="83">
        <f t="shared" si="7"/>
        <v>40385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05125230</v>
      </c>
      <c r="B203" s="83">
        <f t="shared" si="7"/>
        <v>40385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05125230</v>
      </c>
      <c r="B204" s="83">
        <f t="shared" si="7"/>
        <v>40385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05125230</v>
      </c>
      <c r="B205" s="83">
        <f t="shared" si="7"/>
        <v>40385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05125230</v>
      </c>
      <c r="B206" s="83">
        <f t="shared" si="7"/>
        <v>40385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05125230</v>
      </c>
      <c r="B207" s="83">
        <f t="shared" si="7"/>
        <v>40385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05125230</v>
      </c>
      <c r="B208" s="83">
        <f t="shared" si="7"/>
        <v>40385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05125230</v>
      </c>
      <c r="B209" s="83">
        <f t="shared" si="7"/>
        <v>40385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05125230</v>
      </c>
      <c r="B210" s="83">
        <f t="shared" si="7"/>
        <v>40385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05125230</v>
      </c>
      <c r="B211" s="83">
        <f t="shared" si="7"/>
        <v>40385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05125230</v>
      </c>
      <c r="B212" s="83">
        <f t="shared" si="7"/>
        <v>40385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05125230</v>
      </c>
      <c r="B213" s="83">
        <f t="shared" si="7"/>
        <v>40385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05125230</v>
      </c>
      <c r="B214" s="83">
        <f t="shared" si="7"/>
        <v>40385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05125230</v>
      </c>
      <c r="B215" s="83">
        <f t="shared" si="7"/>
        <v>40385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05125230</v>
      </c>
      <c r="B216" s="83">
        <f t="shared" si="7"/>
        <v>40385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05125230</v>
      </c>
      <c r="B217" s="83">
        <f t="shared" si="7"/>
        <v>40385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05125230</v>
      </c>
      <c r="B218" s="83">
        <f t="shared" si="8"/>
        <v>40385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05125230</v>
      </c>
      <c r="B219" s="83">
        <f t="shared" si="8"/>
        <v>40385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05125230</v>
      </c>
      <c r="B220" s="83">
        <f t="shared" si="8"/>
        <v>40385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05125230</v>
      </c>
      <c r="B221" s="83">
        <f t="shared" si="8"/>
        <v>40385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05125230</v>
      </c>
      <c r="B222" s="83">
        <f t="shared" si="8"/>
        <v>40385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05125230</v>
      </c>
      <c r="B223" s="83">
        <f t="shared" si="8"/>
        <v>40385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05125230</v>
      </c>
      <c r="B224" s="83">
        <f t="shared" si="8"/>
        <v>40385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05125230</v>
      </c>
      <c r="B225" s="83">
        <f t="shared" si="8"/>
        <v>40385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05125230</v>
      </c>
      <c r="B226" s="83">
        <f t="shared" si="8"/>
        <v>40385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05125230</v>
      </c>
      <c r="B227" s="83">
        <f t="shared" si="8"/>
        <v>40385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05125230</v>
      </c>
      <c r="B228" s="83">
        <f t="shared" si="8"/>
        <v>40385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05125230</v>
      </c>
      <c r="B229" s="83">
        <f t="shared" si="8"/>
        <v>40385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05125230</v>
      </c>
      <c r="B230" s="83">
        <f t="shared" si="8"/>
        <v>40385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05125230</v>
      </c>
      <c r="B231" s="83">
        <f t="shared" si="8"/>
        <v>40385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05125230</v>
      </c>
      <c r="B232" s="83">
        <f t="shared" si="8"/>
        <v>40385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05125230</v>
      </c>
      <c r="B233" s="83">
        <f t="shared" si="8"/>
        <v>40385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05125230</v>
      </c>
      <c r="B234" s="83">
        <f t="shared" si="8"/>
        <v>40385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05125230</v>
      </c>
      <c r="B235" s="83">
        <f t="shared" si="8"/>
        <v>40385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05125230</v>
      </c>
      <c r="B236" s="83">
        <f t="shared" si="8"/>
        <v>40385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05125230</v>
      </c>
      <c r="B237" s="83">
        <f t="shared" si="8"/>
        <v>40385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05125230</v>
      </c>
      <c r="B238" s="83">
        <f t="shared" si="8"/>
        <v>40385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05125230</v>
      </c>
      <c r="B239" s="83">
        <f t="shared" si="8"/>
        <v>40385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05125230</v>
      </c>
      <c r="B240" s="83">
        <f t="shared" si="8"/>
        <v>40385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05125230</v>
      </c>
      <c r="B241" s="83">
        <f t="shared" si="8"/>
        <v>40385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05125230</v>
      </c>
      <c r="B242" s="83">
        <f t="shared" si="8"/>
        <v>40385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05125230</v>
      </c>
      <c r="B243" s="83">
        <f t="shared" si="8"/>
        <v>40385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59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2010-12-09T14:15:59Z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