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<sst xmlns="http://schemas.openxmlformats.org/spreadsheetml/2006/main" count="407" uniqueCount="273">
  <si>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</si>
  <si>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</si>
  <si>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</si>
  <si>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</si>
  <si>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</si>
  <si>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</si>
  <si>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</si>
  <si>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</si>
  <si>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</si>
  <si>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</si>
  <si>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</si>
  <si>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</si>
  <si>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</si>
  <si>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</si>
  <si>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</si>
  <si>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</si>
  <si>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</si>
  <si>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</si>
  <si>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</si>
  <si>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</si>
  <si>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</si>
  <si>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</si>
  <si>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</si>
  <si>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</si>
  <si>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</si>
  <si>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</si>
  <si>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</si>
  <si>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</si>
  <si>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</si>
  <si>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</si>
  <si>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</si>
  <si>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</si>
  <si>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</si>
  <si>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</si>
  <si>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</si>
  <si>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</si>
  <si>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</si>
  <si>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</si>
  <si>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</si>
  <si>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</si>
  <si>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</si>
  <si>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</si>
  <si>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</si>
  <si>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</si>
  <si>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</si>
  <si>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</si>
  <si>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</si>
  <si>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</si>
  <si>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</si>
  <si>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</si>
  <si>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</si>
  <si>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</si>
  <si>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</si>
  <si>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</si>
  <si>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</si>
  <si>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</si>
  <si>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</si>
  <si>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</si>
  <si>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</si>
  <si>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</si>
  <si>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</si>
  <si>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</si>
  <si>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</si>
  <si>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</si>
  <si>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</si>
  <si>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</si>
  <si>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</si>
  <si>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</si>
  <si>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</si>
  <si>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</si>
  <si>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</si>
  <si>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</si>
  <si>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</si>
  <si>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</si>
  <si>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</si>
  <si>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</si>
  <si>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</si>
  <si>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</si>
  <si>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</si>
  <si>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</si>
  <si>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</si>
  <si>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</si>
  <si>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</si>
  <si>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</si>
  <si>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</si>
  <si>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</si>
  <si>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</si>
  <si>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</si>
  <si>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</si>
  <si>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</si>
  <si>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</si>
  <si>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</si>
  <si>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</si>
  <si>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</si>
  <si>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</si>
  <si>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</si>
  <si>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</si>
  <si>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</si>
  <si>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</si>
  <si>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</si>
  <si>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</si>
  <si>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</si>
  <si>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</si>
  <si>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</si>
  <si>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</si>
  <si>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</si>
  <si>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</si>
  <si>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</si>
  <si>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</si>
  <si>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</si>
  <si>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</si>
  <si>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</si>
  <si>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</si>
  <si>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</si>
  <si>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</si>
  <si>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</si>
  <si>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</si>
  <si>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</si>
  <si>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</si>
  <si>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</si>
  <si>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</si>
  <si>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</si>
  <si>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</si>
  <si>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</si>
  <si>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</si>
  <si>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</si>
  <si>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</si>
  <si>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</si>
  <si>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</si>
  <si>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</si>
  <si>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</si>
  <si>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</si>
  <si>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</si>
  <si>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</si>
  <si>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</si>
  <si>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</si>
  <si>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</si>
  <si>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</si>
  <si>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</si>
  <si>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</si>
  <si>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</si>
  <si>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</si>
  <si>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</si>
  <si>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</si>
  <si>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</si>
  <si>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</si>
  <si>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</si>
  <si>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</si>
  <si>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</si>
  <si>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</si>
  <si>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</si>
  <si>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</si>
  <si>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</si>
  <si>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</si>
  <si>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</si>
  <si>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</si>
  <si>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</si>
  <si>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</si>
  <si>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</si>
  <si>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</si>
  <si>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</si>
  <si>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</si>
  <si>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</si>
  <si>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</si>
  <si>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</si>
  <si>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</si>
  <si>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</si>
  <si>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</si>
  <si>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</si>
  <si>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</si>
  <si>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</si>
  <si>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</si>
  <si>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</si>
  <si>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</si>
  <si>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</si>
  <si>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</si>
  <si>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</si>
  <si>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</si>
  <si>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</si>
  <si>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</si>
  <si>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</si>
  <si>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</si>
  <si>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</si>
  <si>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</si>
  <si>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</si>
  <si>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</si>
  <si>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</si>
  <si>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</si>
  <si>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</si>
  <si>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</si>
  <si>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</si>
  <si>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</si>
  <si>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</si>
  <si>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</si>
  <si>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</si>
  <si>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</si>
  <si>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</si>
  <si>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</si>
  <si>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</si>
  <si>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</si>
  <si>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</si>
  <si>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</si>
  <si>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</si>
  <si>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</si>
  <si>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Douctouyre à Lieurac</t>
  </si>
  <si>
    <t>Le Douctouyre</t>
  </si>
  <si>
    <t>Lieurac</t>
  </si>
  <si>
    <t>09168</t>
  </si>
  <si>
    <t>Leuctra</t>
  </si>
  <si>
    <t>Leuctra geniculata</t>
  </si>
  <si>
    <t>Micrasema</t>
  </si>
  <si>
    <t>Goera pilosa</t>
  </si>
  <si>
    <t>Hydropsyche</t>
  </si>
  <si>
    <t>Hydroptila</t>
  </si>
  <si>
    <t>Lepidostoma hirtum</t>
  </si>
  <si>
    <t>Athripsodes</t>
  </si>
  <si>
    <t>Mystacides</t>
  </si>
  <si>
    <t>Oecetis</t>
  </si>
  <si>
    <t>Limnephilidae</t>
  </si>
  <si>
    <t>Odontocerum albicorne</t>
  </si>
  <si>
    <t>Polycentropus</t>
  </si>
  <si>
    <t>Polycentropodidae</t>
  </si>
  <si>
    <t>Lype</t>
  </si>
  <si>
    <t>Metalype fragilis</t>
  </si>
  <si>
    <t>Rhyacophila lato-sensu</t>
  </si>
  <si>
    <t>Sericostoma</t>
  </si>
  <si>
    <t>Sericostomatidae</t>
  </si>
  <si>
    <t>Baetis lato sensu</t>
  </si>
  <si>
    <t>Centroptilum luteolum</t>
  </si>
  <si>
    <t>Procloeon bifidum</t>
  </si>
  <si>
    <t>Baetidae</t>
  </si>
  <si>
    <t>Torleya major</t>
  </si>
  <si>
    <t>Ephemera</t>
  </si>
  <si>
    <t>Ecdyonurus</t>
  </si>
  <si>
    <t>Heptageniidae</t>
  </si>
  <si>
    <t>Micronecta</t>
  </si>
  <si>
    <t>Pomatinus</t>
  </si>
  <si>
    <t>Dytiscidae</t>
  </si>
  <si>
    <t>Elmis</t>
  </si>
  <si>
    <t>Esolus</t>
  </si>
  <si>
    <t>Limnius</t>
  </si>
  <si>
    <t>Oulimnius</t>
  </si>
  <si>
    <t>Riolus</t>
  </si>
  <si>
    <t>Orectochilus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</si>
  <si>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</si>
  <si>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</si>
  <si>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</si>
  <si>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</si>
  <si>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</si>
  <si>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</si>
  <si>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</si>
  <si>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</si>
  <si>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</si>
  <si>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</si>
  <si>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 irene</t>
  </si>
  <si>
    <t>Calopteryx</t>
  </si>
  <si>
    <t>Onychogomphus</t>
  </si>
  <si>
    <t>Gomphidae</t>
  </si>
  <si>
    <t>Platycnemis</t>
  </si>
  <si>
    <t>Sialis</t>
  </si>
  <si>
    <t>Sphaeriidae</t>
  </si>
  <si>
    <t>Ancylus fluviatilis</t>
  </si>
  <si>
    <t>Potamopyrgus antipodarum</t>
  </si>
  <si>
    <t>Radix</t>
  </si>
  <si>
    <t>Physa lato-sensu</t>
  </si>
  <si>
    <t>Erpobdellidae</t>
  </si>
  <si>
    <t>Glossiphoniidae</t>
  </si>
  <si>
    <t>Dugesiidae</t>
  </si>
  <si>
    <t>Oligochaeta</t>
  </si>
  <si>
    <t>Nemathelmintha</t>
  </si>
  <si>
    <t>Copépodes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</si>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</sst>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67">
      <selection activeCell="I98" sqref="I9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5167030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9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601075</v>
      </c>
      <c r="L24" s="98">
        <v>6210389</v>
      </c>
      <c r="M24" s="98">
        <v>601187</v>
      </c>
      <c r="N24" s="98">
        <v>6210467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5167030</v>
      </c>
      <c r="B39" s="95" t="str">
        <f>C23</f>
        <v>Le Douctouyre</v>
      </c>
      <c r="C39" s="113" t="str">
        <f>D23</f>
        <v>Le Douctouyre à Lieurac</v>
      </c>
      <c r="D39" s="43">
        <v>42635</v>
      </c>
      <c r="E39" s="44">
        <v>7</v>
      </c>
      <c r="F39" s="45" t="s">
        <v>129</v>
      </c>
      <c r="G39" s="89" t="s">
        <v>143</v>
      </c>
      <c r="H39" s="87">
        <v>6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2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76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5</v>
      </c>
      <c r="I45" s="87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8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5167030</v>
      </c>
      <c r="B66" s="60">
        <f>D39</f>
        <v>42635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5167030</v>
      </c>
      <c r="B67" s="72">
        <f>+B$66</f>
        <v>42635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5167030</v>
      </c>
      <c r="B68" s="72">
        <f aca="true" t="shared" si="1" ref="B68:B77">+B$66</f>
        <v>42635</v>
      </c>
      <c r="C68" s="61" t="s">
        <v>79</v>
      </c>
      <c r="D68" s="63" t="s">
        <v>155</v>
      </c>
      <c r="E68" s="63" t="s">
        <v>9</v>
      </c>
      <c r="F68" s="63" t="s">
        <v>171</v>
      </c>
      <c r="G68" s="87">
        <v>30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5167030</v>
      </c>
      <c r="B69" s="72">
        <f t="shared" si="1"/>
        <v>42635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5167030</v>
      </c>
      <c r="B70" s="72">
        <f t="shared" si="1"/>
        <v>42635</v>
      </c>
      <c r="C70" s="61" t="s">
        <v>81</v>
      </c>
      <c r="D70" s="63" t="s">
        <v>143</v>
      </c>
      <c r="E70" s="63" t="s">
        <v>11</v>
      </c>
      <c r="F70" s="63" t="s">
        <v>172</v>
      </c>
      <c r="G70" s="87">
        <v>40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5167030</v>
      </c>
      <c r="B71" s="72">
        <f t="shared" si="1"/>
        <v>42635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>
        <v>15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5167030</v>
      </c>
      <c r="B72" s="72">
        <f t="shared" si="1"/>
        <v>42635</v>
      </c>
      <c r="C72" s="61" t="s">
        <v>83</v>
      </c>
      <c r="D72" s="63" t="s">
        <v>138</v>
      </c>
      <c r="E72" s="63" t="s">
        <v>11</v>
      </c>
      <c r="F72" s="63" t="s">
        <v>172</v>
      </c>
      <c r="G72" s="87">
        <v>20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5167030</v>
      </c>
      <c r="B73" s="72">
        <f t="shared" si="1"/>
        <v>42635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>
        <v>50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5167030</v>
      </c>
      <c r="B74" s="72">
        <f t="shared" si="1"/>
        <v>42635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5167030</v>
      </c>
      <c r="B75" s="72">
        <f t="shared" si="1"/>
        <v>42635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30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5167030</v>
      </c>
      <c r="B76" s="72">
        <f t="shared" si="1"/>
        <v>42635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15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5167030</v>
      </c>
      <c r="B77" s="72">
        <f t="shared" si="1"/>
        <v>42635</v>
      </c>
      <c r="C77" s="61" t="s">
        <v>88</v>
      </c>
      <c r="D77" s="63" t="s">
        <v>137</v>
      </c>
      <c r="E77" s="63" t="s">
        <v>11</v>
      </c>
      <c r="F77" s="63" t="s">
        <v>173</v>
      </c>
      <c r="G77" s="87">
        <v>30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5167030</v>
      </c>
      <c r="B88" s="96">
        <f>B66</f>
        <v>42635</v>
      </c>
      <c r="C88" s="16" t="s">
        <v>208</v>
      </c>
      <c r="D88" s="132">
        <v>69</v>
      </c>
      <c r="E88" s="132">
        <v>4</v>
      </c>
      <c r="F88" s="132">
        <v>1</v>
      </c>
      <c r="G88" s="132">
        <v>35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5167030</v>
      </c>
      <c r="B89" s="72">
        <f>+B$88</f>
        <v>42635</v>
      </c>
      <c r="C89" s="16" t="s">
        <v>209</v>
      </c>
      <c r="D89" s="132">
        <v>33830</v>
      </c>
      <c r="E89" s="132">
        <v>1</v>
      </c>
      <c r="F89" s="132">
        <v>3</v>
      </c>
      <c r="G89" s="132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5167030</v>
      </c>
      <c r="B90" s="72">
        <f aca="true" t="shared" si="3" ref="B90:B121">+B$88</f>
        <v>42635</v>
      </c>
      <c r="C90" s="16" t="s">
        <v>210</v>
      </c>
      <c r="D90" s="16">
        <v>268</v>
      </c>
      <c r="E90" s="132"/>
      <c r="F90" s="132">
        <v>2</v>
      </c>
      <c r="G90" s="132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5167030</v>
      </c>
      <c r="B91" s="72">
        <f t="shared" si="3"/>
        <v>42635</v>
      </c>
      <c r="C91" s="16" t="s">
        <v>211</v>
      </c>
      <c r="D91" s="16">
        <v>288</v>
      </c>
      <c r="E91" s="132"/>
      <c r="F91" s="132">
        <v>1</v>
      </c>
      <c r="G91" s="132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5167030</v>
      </c>
      <c r="B92" s="72">
        <f t="shared" si="3"/>
        <v>42635</v>
      </c>
      <c r="C92" s="16" t="s">
        <v>212</v>
      </c>
      <c r="D92" s="16">
        <v>212</v>
      </c>
      <c r="E92" s="132">
        <v>3</v>
      </c>
      <c r="F92" s="132">
        <v>1</v>
      </c>
      <c r="G92" s="132">
        <v>15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5167030</v>
      </c>
      <c r="B93" s="72">
        <f t="shared" si="3"/>
        <v>42635</v>
      </c>
      <c r="C93" s="16" t="s">
        <v>213</v>
      </c>
      <c r="D93" s="16">
        <v>200</v>
      </c>
      <c r="E93" s="132"/>
      <c r="F93" s="132">
        <v>12</v>
      </c>
      <c r="G93" s="132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5167030</v>
      </c>
      <c r="B94" s="72">
        <f t="shared" si="3"/>
        <v>42635</v>
      </c>
      <c r="C94" s="16" t="s">
        <v>214</v>
      </c>
      <c r="D94" s="16">
        <v>306</v>
      </c>
      <c r="E94" s="132"/>
      <c r="F94" s="132"/>
      <c r="G94" s="132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5167030</v>
      </c>
      <c r="B95" s="72">
        <f t="shared" si="3"/>
        <v>42635</v>
      </c>
      <c r="C95" s="16" t="s">
        <v>215</v>
      </c>
      <c r="D95" s="16">
        <v>311</v>
      </c>
      <c r="E95" s="132"/>
      <c r="F95" s="132">
        <v>3</v>
      </c>
      <c r="G95" s="132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5167030</v>
      </c>
      <c r="B96" s="72">
        <f t="shared" si="3"/>
        <v>42635</v>
      </c>
      <c r="C96" s="16" t="s">
        <v>216</v>
      </c>
      <c r="D96" s="16">
        <v>312</v>
      </c>
      <c r="E96" s="132">
        <v>7</v>
      </c>
      <c r="F96" s="132">
        <v>25</v>
      </c>
      <c r="G96" s="132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5167030</v>
      </c>
      <c r="B97" s="72">
        <f t="shared" si="3"/>
        <v>42635</v>
      </c>
      <c r="C97" s="16" t="s">
        <v>217</v>
      </c>
      <c r="D97" s="16">
        <v>317</v>
      </c>
      <c r="E97" s="132">
        <v>7</v>
      </c>
      <c r="F97" s="132">
        <v>2</v>
      </c>
      <c r="G97" s="132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5167030</v>
      </c>
      <c r="B98" s="72">
        <f t="shared" si="3"/>
        <v>42635</v>
      </c>
      <c r="C98" s="16" t="s">
        <v>218</v>
      </c>
      <c r="D98" s="16">
        <v>276</v>
      </c>
      <c r="E98" s="132"/>
      <c r="F98" s="132">
        <v>1</v>
      </c>
      <c r="G98" s="132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5167030</v>
      </c>
      <c r="B99" s="72">
        <f t="shared" si="3"/>
        <v>42635</v>
      </c>
      <c r="C99" s="16" t="s">
        <v>219</v>
      </c>
      <c r="D99" s="132">
        <v>340</v>
      </c>
      <c r="E99" s="132"/>
      <c r="F99" s="132"/>
      <c r="G99" s="132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5167030</v>
      </c>
      <c r="B100" s="72">
        <f t="shared" si="3"/>
        <v>42635</v>
      </c>
      <c r="C100" s="16" t="s">
        <v>220</v>
      </c>
      <c r="D100" s="16">
        <v>231</v>
      </c>
      <c r="E100" s="132">
        <v>1</v>
      </c>
      <c r="F100" s="132"/>
      <c r="G100" s="132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5167030</v>
      </c>
      <c r="B101" s="72">
        <f t="shared" si="3"/>
        <v>42635</v>
      </c>
      <c r="C101" s="16" t="s">
        <v>221</v>
      </c>
      <c r="D101" s="16">
        <v>223</v>
      </c>
      <c r="E101" s="132"/>
      <c r="F101" s="132">
        <v>1</v>
      </c>
      <c r="G101" s="132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5167030</v>
      </c>
      <c r="B102" s="72">
        <f t="shared" si="3"/>
        <v>42635</v>
      </c>
      <c r="C102" s="16" t="s">
        <v>222</v>
      </c>
      <c r="D102" s="16">
        <v>241</v>
      </c>
      <c r="E102" s="132">
        <v>1</v>
      </c>
      <c r="F102" s="132"/>
      <c r="G102" s="132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5167030</v>
      </c>
      <c r="B103" s="72">
        <f t="shared" si="3"/>
        <v>42635</v>
      </c>
      <c r="C103" s="16" t="s">
        <v>223</v>
      </c>
      <c r="D103" s="132">
        <v>247</v>
      </c>
      <c r="E103" s="132"/>
      <c r="F103" s="132"/>
      <c r="G103" s="132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5167030</v>
      </c>
      <c r="B104" s="72">
        <f t="shared" si="3"/>
        <v>42635</v>
      </c>
      <c r="C104" s="16" t="s">
        <v>224</v>
      </c>
      <c r="D104" s="16">
        <v>183</v>
      </c>
      <c r="E104" s="132"/>
      <c r="F104" s="132"/>
      <c r="G104" s="132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5167030</v>
      </c>
      <c r="B105" s="72">
        <f t="shared" si="3"/>
        <v>42635</v>
      </c>
      <c r="C105" s="16" t="s">
        <v>225</v>
      </c>
      <c r="D105" s="16">
        <v>322</v>
      </c>
      <c r="E105" s="132">
        <v>14</v>
      </c>
      <c r="F105" s="132">
        <v>9</v>
      </c>
      <c r="G105" s="132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5167030</v>
      </c>
      <c r="B106" s="72">
        <f t="shared" si="3"/>
        <v>42635</v>
      </c>
      <c r="C106" s="16" t="s">
        <v>226</v>
      </c>
      <c r="D106" s="16">
        <v>321</v>
      </c>
      <c r="E106" s="132">
        <v>17</v>
      </c>
      <c r="F106" s="132">
        <v>1</v>
      </c>
      <c r="G106" s="132">
        <v>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5167030</v>
      </c>
      <c r="B107" s="72">
        <f t="shared" si="3"/>
        <v>42635</v>
      </c>
      <c r="C107" s="16" t="s">
        <v>227</v>
      </c>
      <c r="D107" s="132">
        <v>9794</v>
      </c>
      <c r="E107" s="132"/>
      <c r="F107" s="132">
        <v>2</v>
      </c>
      <c r="G107" s="132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5167030</v>
      </c>
      <c r="B108" s="72">
        <f t="shared" si="3"/>
        <v>42635</v>
      </c>
      <c r="C108" s="16" t="s">
        <v>228</v>
      </c>
      <c r="D108" s="16">
        <v>384</v>
      </c>
      <c r="E108" s="132"/>
      <c r="F108" s="132">
        <v>20</v>
      </c>
      <c r="G108" s="132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5167030</v>
      </c>
      <c r="B109" s="72">
        <f t="shared" si="3"/>
        <v>42635</v>
      </c>
      <c r="C109" s="16" t="s">
        <v>229</v>
      </c>
      <c r="D109" s="132">
        <v>391</v>
      </c>
      <c r="E109" s="132"/>
      <c r="F109" s="132">
        <v>1</v>
      </c>
      <c r="G109" s="132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5167030</v>
      </c>
      <c r="B110" s="72">
        <f t="shared" si="3"/>
        <v>42635</v>
      </c>
      <c r="C110" s="16" t="s">
        <v>230</v>
      </c>
      <c r="D110" s="16">
        <v>363</v>
      </c>
      <c r="E110" s="132">
        <v>1</v>
      </c>
      <c r="F110" s="132"/>
      <c r="G110" s="132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5167030</v>
      </c>
      <c r="B111" s="72">
        <f t="shared" si="3"/>
        <v>42635</v>
      </c>
      <c r="C111" s="16" t="s">
        <v>231</v>
      </c>
      <c r="D111" s="16">
        <v>452</v>
      </c>
      <c r="E111" s="132"/>
      <c r="F111" s="132">
        <v>4</v>
      </c>
      <c r="G111" s="132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5167030</v>
      </c>
      <c r="B112" s="72">
        <f t="shared" si="3"/>
        <v>42635</v>
      </c>
      <c r="C112" s="16" t="s">
        <v>232</v>
      </c>
      <c r="D112" s="16">
        <v>502</v>
      </c>
      <c r="E112" s="132">
        <v>2</v>
      </c>
      <c r="F112" s="132">
        <v>6</v>
      </c>
      <c r="G112" s="132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5167030</v>
      </c>
      <c r="B113" s="72">
        <f t="shared" si="3"/>
        <v>42635</v>
      </c>
      <c r="C113" s="16" t="s">
        <v>233</v>
      </c>
      <c r="D113" s="16">
        <v>421</v>
      </c>
      <c r="E113" s="132"/>
      <c r="F113" s="132"/>
      <c r="G113" s="132">
        <v>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5167030</v>
      </c>
      <c r="B114" s="72">
        <f t="shared" si="3"/>
        <v>42635</v>
      </c>
      <c r="C114" s="16" t="s">
        <v>234</v>
      </c>
      <c r="D114" s="16">
        <v>399</v>
      </c>
      <c r="E114" s="132"/>
      <c r="F114" s="132"/>
      <c r="G114" s="132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5167030</v>
      </c>
      <c r="B115" s="72">
        <f t="shared" si="3"/>
        <v>42635</v>
      </c>
      <c r="C115" s="16" t="s">
        <v>235</v>
      </c>
      <c r="D115" s="16">
        <v>719</v>
      </c>
      <c r="E115" s="132">
        <v>1</v>
      </c>
      <c r="F115" s="132">
        <v>8</v>
      </c>
      <c r="G115" s="132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5167030</v>
      </c>
      <c r="B116" s="72">
        <f t="shared" si="3"/>
        <v>42635</v>
      </c>
      <c r="C116" s="16" t="s">
        <v>236</v>
      </c>
      <c r="D116" s="132">
        <v>33844</v>
      </c>
      <c r="E116" s="132"/>
      <c r="F116" s="132"/>
      <c r="G116" s="132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5167030</v>
      </c>
      <c r="B117" s="72">
        <f t="shared" si="3"/>
        <v>42635</v>
      </c>
      <c r="C117" s="16" t="s">
        <v>237</v>
      </c>
      <c r="D117" s="16">
        <v>527</v>
      </c>
      <c r="E117" s="132">
        <v>1</v>
      </c>
      <c r="F117" s="132"/>
      <c r="G117" s="132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5167030</v>
      </c>
      <c r="B118" s="72">
        <f t="shared" si="3"/>
        <v>42635</v>
      </c>
      <c r="C118" s="16" t="s">
        <v>238</v>
      </c>
      <c r="D118" s="132">
        <v>618</v>
      </c>
      <c r="E118" s="132">
        <v>3</v>
      </c>
      <c r="F118" s="132">
        <v>9</v>
      </c>
      <c r="G118" s="132">
        <v>35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5167030</v>
      </c>
      <c r="B119" s="72">
        <f t="shared" si="3"/>
        <v>42635</v>
      </c>
      <c r="C119" s="16" t="s">
        <v>239</v>
      </c>
      <c r="D119" s="16">
        <v>619</v>
      </c>
      <c r="E119" s="132">
        <v>63</v>
      </c>
      <c r="F119" s="132">
        <v>17</v>
      </c>
      <c r="G119" s="132">
        <v>60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5167030</v>
      </c>
      <c r="B120" s="72">
        <f t="shared" si="3"/>
        <v>42635</v>
      </c>
      <c r="C120" s="16" t="s">
        <v>240</v>
      </c>
      <c r="D120" s="16">
        <v>623</v>
      </c>
      <c r="E120" s="132">
        <v>16</v>
      </c>
      <c r="F120" s="132">
        <v>9</v>
      </c>
      <c r="G120" s="132">
        <v>35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5167030</v>
      </c>
      <c r="B121" s="72">
        <f t="shared" si="3"/>
        <v>42635</v>
      </c>
      <c r="C121" s="16" t="s">
        <v>241</v>
      </c>
      <c r="D121" s="16">
        <v>622</v>
      </c>
      <c r="E121" s="132">
        <v>40</v>
      </c>
      <c r="F121" s="132">
        <v>232</v>
      </c>
      <c r="G121" s="132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5167030</v>
      </c>
      <c r="B122" s="72">
        <f aca="true" t="shared" si="5" ref="B122:B153">+B$88</f>
        <v>42635</v>
      </c>
      <c r="C122" s="16" t="s">
        <v>242</v>
      </c>
      <c r="D122" s="16">
        <v>625</v>
      </c>
      <c r="E122" s="132">
        <v>10</v>
      </c>
      <c r="F122" s="132">
        <v>77</v>
      </c>
      <c r="G122" s="132">
        <v>70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5167030</v>
      </c>
      <c r="B123" s="72">
        <f t="shared" si="5"/>
        <v>42635</v>
      </c>
      <c r="C123" s="16" t="s">
        <v>243</v>
      </c>
      <c r="D123" s="132">
        <v>515</v>
      </c>
      <c r="E123" s="132">
        <v>1</v>
      </c>
      <c r="F123" s="132"/>
      <c r="G123" s="132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5167030</v>
      </c>
      <c r="B124" s="72">
        <f t="shared" si="5"/>
        <v>42635</v>
      </c>
      <c r="C124" s="16" t="s">
        <v>244</v>
      </c>
      <c r="D124" s="16">
        <v>518</v>
      </c>
      <c r="E124" s="132"/>
      <c r="F124" s="132">
        <v>1</v>
      </c>
      <c r="G124" s="132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5167030</v>
      </c>
      <c r="B125" s="72">
        <f t="shared" si="5"/>
        <v>42635</v>
      </c>
      <c r="C125" s="16" t="s">
        <v>245</v>
      </c>
      <c r="D125" s="16">
        <v>608</v>
      </c>
      <c r="E125" s="132"/>
      <c r="F125" s="132"/>
      <c r="G125" s="132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5167030</v>
      </c>
      <c r="B126" s="72">
        <f t="shared" si="5"/>
        <v>42635</v>
      </c>
      <c r="C126" s="16" t="s">
        <v>246</v>
      </c>
      <c r="D126" s="16">
        <v>838</v>
      </c>
      <c r="E126" s="132">
        <v>24</v>
      </c>
      <c r="F126" s="132">
        <v>40</v>
      </c>
      <c r="G126" s="132">
        <v>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5167030</v>
      </c>
      <c r="B127" s="72">
        <f t="shared" si="5"/>
        <v>42635</v>
      </c>
      <c r="C127" s="16" t="s">
        <v>247</v>
      </c>
      <c r="D127" s="16">
        <v>819</v>
      </c>
      <c r="E127" s="132"/>
      <c r="F127" s="132">
        <v>2</v>
      </c>
      <c r="G127" s="132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5167030</v>
      </c>
      <c r="B128" s="72">
        <f t="shared" si="5"/>
        <v>42635</v>
      </c>
      <c r="C128" s="16" t="s">
        <v>248</v>
      </c>
      <c r="D128" s="16">
        <v>807</v>
      </c>
      <c r="E128" s="132">
        <v>1</v>
      </c>
      <c r="F128" s="132">
        <v>8</v>
      </c>
      <c r="G128" s="132">
        <v>10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5167030</v>
      </c>
      <c r="B129" s="72">
        <f t="shared" si="5"/>
        <v>42635</v>
      </c>
      <c r="C129" s="16" t="s">
        <v>249</v>
      </c>
      <c r="D129" s="16">
        <v>831</v>
      </c>
      <c r="E129" s="132"/>
      <c r="F129" s="132"/>
      <c r="G129" s="132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5167030</v>
      </c>
      <c r="B130" s="72">
        <f t="shared" si="5"/>
        <v>42635</v>
      </c>
      <c r="C130" s="16" t="s">
        <v>250</v>
      </c>
      <c r="D130" s="16">
        <v>757</v>
      </c>
      <c r="E130" s="132">
        <v>28</v>
      </c>
      <c r="F130" s="132">
        <v>2</v>
      </c>
      <c r="G130" s="132">
        <v>30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5167030</v>
      </c>
      <c r="B131" s="72">
        <f t="shared" si="5"/>
        <v>42635</v>
      </c>
      <c r="C131" s="16" t="s">
        <v>251</v>
      </c>
      <c r="D131" s="16">
        <v>801</v>
      </c>
      <c r="E131" s="132">
        <v>1</v>
      </c>
      <c r="F131" s="132"/>
      <c r="G131" s="132">
        <v>14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5167030</v>
      </c>
      <c r="B132" s="72">
        <f t="shared" si="5"/>
        <v>42635</v>
      </c>
      <c r="C132" s="16" t="s">
        <v>252</v>
      </c>
      <c r="D132" s="16">
        <v>837</v>
      </c>
      <c r="E132" s="132"/>
      <c r="F132" s="132">
        <v>1</v>
      </c>
      <c r="G132" s="132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5167030</v>
      </c>
      <c r="B133" s="72">
        <f t="shared" si="5"/>
        <v>42635</v>
      </c>
      <c r="C133" s="16" t="s">
        <v>253</v>
      </c>
      <c r="D133" s="16">
        <v>753</v>
      </c>
      <c r="E133" s="132"/>
      <c r="F133" s="132">
        <v>1</v>
      </c>
      <c r="G133" s="132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5167030</v>
      </c>
      <c r="B134" s="72">
        <f t="shared" si="5"/>
        <v>42635</v>
      </c>
      <c r="C134" s="16" t="s">
        <v>254</v>
      </c>
      <c r="D134" s="16">
        <v>671</v>
      </c>
      <c r="E134" s="132">
        <v>2</v>
      </c>
      <c r="F134" s="132">
        <v>3</v>
      </c>
      <c r="G134" s="132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5167030</v>
      </c>
      <c r="B135" s="72">
        <f t="shared" si="5"/>
        <v>42635</v>
      </c>
      <c r="C135" s="16" t="s">
        <v>255</v>
      </c>
      <c r="D135" s="16">
        <v>650</v>
      </c>
      <c r="E135" s="132">
        <v>2</v>
      </c>
      <c r="F135" s="132">
        <v>1</v>
      </c>
      <c r="G135" s="132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5167030</v>
      </c>
      <c r="B136" s="72">
        <f t="shared" si="5"/>
        <v>42635</v>
      </c>
      <c r="C136" s="16" t="s">
        <v>256</v>
      </c>
      <c r="D136" s="16">
        <v>682</v>
      </c>
      <c r="E136" s="132">
        <v>2</v>
      </c>
      <c r="F136" s="132">
        <v>3</v>
      </c>
      <c r="G136" s="132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5167030</v>
      </c>
      <c r="B137" s="72">
        <f t="shared" si="5"/>
        <v>42635</v>
      </c>
      <c r="C137" s="16" t="s">
        <v>257</v>
      </c>
      <c r="D137" s="16">
        <v>678</v>
      </c>
      <c r="E137" s="132">
        <v>1</v>
      </c>
      <c r="F137" s="132">
        <v>1</v>
      </c>
      <c r="G137" s="132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5167030</v>
      </c>
      <c r="B138" s="72">
        <f t="shared" si="5"/>
        <v>42635</v>
      </c>
      <c r="C138" s="16" t="s">
        <v>258</v>
      </c>
      <c r="D138" s="16">
        <v>657</v>
      </c>
      <c r="E138" s="132">
        <v>1</v>
      </c>
      <c r="F138" s="132"/>
      <c r="G138" s="13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5167030</v>
      </c>
      <c r="B139" s="72">
        <f t="shared" si="5"/>
        <v>42635</v>
      </c>
      <c r="C139" s="16" t="s">
        <v>259</v>
      </c>
      <c r="D139" s="16">
        <v>704</v>
      </c>
      <c r="E139" s="132">
        <v>2</v>
      </c>
      <c r="F139" s="132"/>
      <c r="G139" s="132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5167030</v>
      </c>
      <c r="B140" s="72">
        <f t="shared" si="5"/>
        <v>42635</v>
      </c>
      <c r="C140" s="16" t="s">
        <v>260</v>
      </c>
      <c r="D140" s="16">
        <v>1042</v>
      </c>
      <c r="E140" s="132">
        <v>1</v>
      </c>
      <c r="F140" s="132">
        <v>1</v>
      </c>
      <c r="G140" s="132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5167030</v>
      </c>
      <c r="B141" s="72">
        <f t="shared" si="5"/>
        <v>42635</v>
      </c>
      <c r="C141" s="16" t="s">
        <v>261</v>
      </c>
      <c r="D141" s="16">
        <v>1029</v>
      </c>
      <c r="E141" s="132">
        <v>5</v>
      </c>
      <c r="F141" s="132">
        <v>1</v>
      </c>
      <c r="G141" s="132">
        <v>30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5167030</v>
      </c>
      <c r="B142" s="72">
        <f t="shared" si="5"/>
        <v>42635</v>
      </c>
      <c r="C142" s="16" t="s">
        <v>262</v>
      </c>
      <c r="D142" s="16">
        <v>979</v>
      </c>
      <c r="E142" s="132">
        <v>343</v>
      </c>
      <c r="F142" s="132">
        <v>400</v>
      </c>
      <c r="G142" s="132">
        <v>480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5167030</v>
      </c>
      <c r="B143" s="72">
        <f t="shared" si="5"/>
        <v>42635</v>
      </c>
      <c r="C143" s="16" t="s">
        <v>263</v>
      </c>
      <c r="D143" s="16">
        <v>1004</v>
      </c>
      <c r="E143" s="132">
        <v>1</v>
      </c>
      <c r="F143" s="132"/>
      <c r="G143" s="132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5167030</v>
      </c>
      <c r="B144" s="72">
        <f t="shared" si="5"/>
        <v>42635</v>
      </c>
      <c r="C144" s="16" t="s">
        <v>264</v>
      </c>
      <c r="D144" s="16">
        <v>997</v>
      </c>
      <c r="E144" s="132">
        <v>1</v>
      </c>
      <c r="F144" s="132"/>
      <c r="G144" s="132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5167030</v>
      </c>
      <c r="B145" s="72">
        <f t="shared" si="5"/>
        <v>42635</v>
      </c>
      <c r="C145" s="16" t="s">
        <v>265</v>
      </c>
      <c r="D145" s="16">
        <v>928</v>
      </c>
      <c r="E145" s="132"/>
      <c r="F145" s="132">
        <v>1</v>
      </c>
      <c r="G145" s="132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5167030</v>
      </c>
      <c r="B146" s="72">
        <f t="shared" si="5"/>
        <v>42635</v>
      </c>
      <c r="C146" s="16" t="s">
        <v>266</v>
      </c>
      <c r="D146" s="16">
        <v>908</v>
      </c>
      <c r="E146" s="132">
        <v>1</v>
      </c>
      <c r="F146" s="132">
        <v>1</v>
      </c>
      <c r="G146" s="132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5167030</v>
      </c>
      <c r="B147" s="72">
        <f t="shared" si="5"/>
        <v>42635</v>
      </c>
      <c r="C147" s="16" t="s">
        <v>267</v>
      </c>
      <c r="D147" s="16">
        <v>1055</v>
      </c>
      <c r="E147" s="132"/>
      <c r="F147" s="132">
        <v>2</v>
      </c>
      <c r="G147" s="132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5167030</v>
      </c>
      <c r="B148" s="72">
        <f t="shared" si="5"/>
        <v>42635</v>
      </c>
      <c r="C148" s="16" t="s">
        <v>268</v>
      </c>
      <c r="D148" s="16">
        <v>933</v>
      </c>
      <c r="E148" s="132">
        <v>16</v>
      </c>
      <c r="F148" s="132">
        <v>60</v>
      </c>
      <c r="G148" s="132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5167030</v>
      </c>
      <c r="B149" s="72">
        <f t="shared" si="5"/>
        <v>42635</v>
      </c>
      <c r="C149" s="16" t="s">
        <v>269</v>
      </c>
      <c r="D149" s="16">
        <v>3111</v>
      </c>
      <c r="E149" s="132">
        <v>1</v>
      </c>
      <c r="F149" s="132"/>
      <c r="G149" s="132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5167030</v>
      </c>
      <c r="B150" s="72">
        <f t="shared" si="5"/>
        <v>42635</v>
      </c>
      <c r="C150" s="16" t="s">
        <v>270</v>
      </c>
      <c r="D150" s="16">
        <v>3206</v>
      </c>
      <c r="E150" s="132">
        <v>1</v>
      </c>
      <c r="F150" s="132"/>
      <c r="G150" s="132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5167030</v>
      </c>
      <c r="B151" s="72">
        <f t="shared" si="5"/>
        <v>42635</v>
      </c>
      <c r="C151" s="16" t="s">
        <v>271</v>
      </c>
      <c r="D151" s="16">
        <v>906</v>
      </c>
      <c r="E151" s="132">
        <v>1</v>
      </c>
      <c r="F151" s="132">
        <v>1</v>
      </c>
      <c r="G151" s="132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5167030</v>
      </c>
      <c r="B152" s="72">
        <f t="shared" si="5"/>
        <v>42635</v>
      </c>
      <c r="C152" s="16" t="s">
        <v>272</v>
      </c>
      <c r="D152" s="16">
        <v>3110</v>
      </c>
      <c r="E152" s="132"/>
      <c r="F152" s="132"/>
      <c r="G152" s="132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5167030</v>
      </c>
      <c r="B153" s="72">
        <f t="shared" si="5"/>
        <v>42635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5167030</v>
      </c>
      <c r="B154" s="72">
        <f aca="true" t="shared" si="7" ref="B154:B185">+B$88</f>
        <v>42635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5167030</v>
      </c>
      <c r="B155" s="72">
        <f t="shared" si="7"/>
        <v>42635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5167030</v>
      </c>
      <c r="B156" s="72">
        <f t="shared" si="7"/>
        <v>42635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5167030</v>
      </c>
      <c r="B157" s="72">
        <f t="shared" si="7"/>
        <v>42635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5167030</v>
      </c>
      <c r="B158" s="72">
        <f t="shared" si="7"/>
        <v>42635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5167030</v>
      </c>
      <c r="B159" s="72">
        <f t="shared" si="7"/>
        <v>42635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5167030</v>
      </c>
      <c r="B160" s="72">
        <f t="shared" si="7"/>
        <v>42635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5167030</v>
      </c>
      <c r="B161" s="72">
        <f t="shared" si="7"/>
        <v>42635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5167030</v>
      </c>
      <c r="B162" s="72">
        <f t="shared" si="7"/>
        <v>42635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5167030</v>
      </c>
      <c r="B163" s="72">
        <f t="shared" si="7"/>
        <v>42635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5167030</v>
      </c>
      <c r="B164" s="72">
        <f t="shared" si="7"/>
        <v>42635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5167030</v>
      </c>
      <c r="B165" s="72">
        <f t="shared" si="7"/>
        <v>42635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5167030</v>
      </c>
      <c r="B166" s="72">
        <f t="shared" si="7"/>
        <v>42635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5167030</v>
      </c>
      <c r="B167" s="72">
        <f t="shared" si="7"/>
        <v>42635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5167030</v>
      </c>
      <c r="B168" s="72">
        <f t="shared" si="7"/>
        <v>42635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5167030</v>
      </c>
      <c r="B169" s="72">
        <f t="shared" si="7"/>
        <v>42635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5167030</v>
      </c>
      <c r="B170" s="72">
        <f t="shared" si="7"/>
        <v>42635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5167030</v>
      </c>
      <c r="B171" s="72">
        <f t="shared" si="7"/>
        <v>42635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5167030</v>
      </c>
      <c r="B172" s="72">
        <f t="shared" si="7"/>
        <v>42635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5167030</v>
      </c>
      <c r="B173" s="72">
        <f t="shared" si="7"/>
        <v>42635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5167030</v>
      </c>
      <c r="B174" s="72">
        <f t="shared" si="7"/>
        <v>42635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5167030</v>
      </c>
      <c r="B175" s="72">
        <f t="shared" si="7"/>
        <v>42635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5167030</v>
      </c>
      <c r="B176" s="72">
        <f t="shared" si="7"/>
        <v>42635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5167030</v>
      </c>
      <c r="B177" s="72">
        <f t="shared" si="7"/>
        <v>42635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5167030</v>
      </c>
      <c r="B178" s="72">
        <f t="shared" si="7"/>
        <v>42635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5167030</v>
      </c>
      <c r="B179" s="72">
        <f t="shared" si="7"/>
        <v>42635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5167030</v>
      </c>
      <c r="B180" s="72">
        <f t="shared" si="7"/>
        <v>42635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5167030</v>
      </c>
      <c r="B181" s="72">
        <f t="shared" si="7"/>
        <v>42635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5167030</v>
      </c>
      <c r="B182" s="72">
        <f t="shared" si="7"/>
        <v>42635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5167030</v>
      </c>
      <c r="B183" s="72">
        <f t="shared" si="7"/>
        <v>42635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5167030</v>
      </c>
      <c r="B184" s="72">
        <f t="shared" si="7"/>
        <v>42635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5167030</v>
      </c>
      <c r="B185" s="72">
        <f t="shared" si="7"/>
        <v>42635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5167030</v>
      </c>
      <c r="B186" s="72">
        <f aca="true" t="shared" si="9" ref="B186:B217">+B$88</f>
        <v>42635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5167030</v>
      </c>
      <c r="B187" s="72">
        <f t="shared" si="9"/>
        <v>42635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5167030</v>
      </c>
      <c r="B188" s="72">
        <f t="shared" si="9"/>
        <v>42635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5167030</v>
      </c>
      <c r="B189" s="72">
        <f t="shared" si="9"/>
        <v>42635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5167030</v>
      </c>
      <c r="B190" s="72">
        <f t="shared" si="9"/>
        <v>42635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5167030</v>
      </c>
      <c r="B191" s="72">
        <f t="shared" si="9"/>
        <v>42635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5167030</v>
      </c>
      <c r="B192" s="72">
        <f t="shared" si="9"/>
        <v>42635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5167030</v>
      </c>
      <c r="B193" s="72">
        <f t="shared" si="9"/>
        <v>42635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5167030</v>
      </c>
      <c r="B194" s="72">
        <f t="shared" si="9"/>
        <v>42635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5167030</v>
      </c>
      <c r="B195" s="72">
        <f t="shared" si="9"/>
        <v>42635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5167030</v>
      </c>
      <c r="B196" s="72">
        <f t="shared" si="9"/>
        <v>42635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5167030</v>
      </c>
      <c r="B197" s="72">
        <f t="shared" si="9"/>
        <v>42635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5167030</v>
      </c>
      <c r="B198" s="72">
        <f t="shared" si="9"/>
        <v>42635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5167030</v>
      </c>
      <c r="B199" s="72">
        <f t="shared" si="9"/>
        <v>42635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5167030</v>
      </c>
      <c r="B200" s="72">
        <f t="shared" si="9"/>
        <v>42635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5167030</v>
      </c>
      <c r="B201" s="72">
        <f t="shared" si="9"/>
        <v>42635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5167030</v>
      </c>
      <c r="B202" s="72">
        <f t="shared" si="9"/>
        <v>42635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5167030</v>
      </c>
      <c r="B203" s="72">
        <f t="shared" si="9"/>
        <v>42635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5167030</v>
      </c>
      <c r="B204" s="72">
        <f t="shared" si="9"/>
        <v>42635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5167030</v>
      </c>
      <c r="B205" s="72">
        <f t="shared" si="9"/>
        <v>42635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5167030</v>
      </c>
      <c r="B206" s="72">
        <f t="shared" si="9"/>
        <v>42635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5167030</v>
      </c>
      <c r="B207" s="72">
        <f t="shared" si="9"/>
        <v>42635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5167030</v>
      </c>
      <c r="B208" s="72">
        <f t="shared" si="9"/>
        <v>42635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5167030</v>
      </c>
      <c r="B209" s="72">
        <f t="shared" si="9"/>
        <v>42635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5167030</v>
      </c>
      <c r="B210" s="72">
        <f t="shared" si="9"/>
        <v>42635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5167030</v>
      </c>
      <c r="B211" s="72">
        <f t="shared" si="9"/>
        <v>42635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5167030</v>
      </c>
      <c r="B212" s="72">
        <f t="shared" si="9"/>
        <v>42635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5167030</v>
      </c>
      <c r="B213" s="72">
        <f t="shared" si="9"/>
        <v>42635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5167030</v>
      </c>
      <c r="B214" s="72">
        <f t="shared" si="9"/>
        <v>42635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5167030</v>
      </c>
      <c r="B215" s="72">
        <f t="shared" si="9"/>
        <v>42635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5167030</v>
      </c>
      <c r="B216" s="72">
        <f t="shared" si="9"/>
        <v>42635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5167030</v>
      </c>
      <c r="B217" s="72">
        <f t="shared" si="9"/>
        <v>42635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5167030</v>
      </c>
      <c r="B218" s="72">
        <f aca="true" t="shared" si="11" ref="B218:B243">+B$88</f>
        <v>42635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5167030</v>
      </c>
      <c r="B219" s="72">
        <f t="shared" si="11"/>
        <v>42635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5167030</v>
      </c>
      <c r="B220" s="72">
        <f t="shared" si="11"/>
        <v>42635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5167030</v>
      </c>
      <c r="B221" s="72">
        <f t="shared" si="11"/>
        <v>42635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5167030</v>
      </c>
      <c r="B222" s="72">
        <f t="shared" si="11"/>
        <v>42635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5167030</v>
      </c>
      <c r="B223" s="72">
        <f t="shared" si="11"/>
        <v>42635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5167030</v>
      </c>
      <c r="B224" s="72">
        <f t="shared" si="11"/>
        <v>42635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5167030</v>
      </c>
      <c r="B225" s="72">
        <f t="shared" si="11"/>
        <v>42635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5167030</v>
      </c>
      <c r="B226" s="72">
        <f t="shared" si="11"/>
        <v>42635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5167030</v>
      </c>
      <c r="B227" s="72">
        <f t="shared" si="11"/>
        <v>42635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5167030</v>
      </c>
      <c r="B228" s="72">
        <f t="shared" si="11"/>
        <v>42635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5167030</v>
      </c>
      <c r="B229" s="72">
        <f t="shared" si="11"/>
        <v>42635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5167030</v>
      </c>
      <c r="B230" s="72">
        <f t="shared" si="11"/>
        <v>42635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5167030</v>
      </c>
      <c r="B231" s="72">
        <f t="shared" si="11"/>
        <v>42635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5167030</v>
      </c>
      <c r="B232" s="72">
        <f t="shared" si="11"/>
        <v>42635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5167030</v>
      </c>
      <c r="B233" s="72">
        <f t="shared" si="11"/>
        <v>42635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5167030</v>
      </c>
      <c r="B234" s="72">
        <f t="shared" si="11"/>
        <v>42635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5167030</v>
      </c>
      <c r="B235" s="72">
        <f t="shared" si="11"/>
        <v>42635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5167030</v>
      </c>
      <c r="B236" s="72">
        <f t="shared" si="11"/>
        <v>42635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5167030</v>
      </c>
      <c r="B237" s="72">
        <f t="shared" si="11"/>
        <v>42635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5167030</v>
      </c>
      <c r="B238" s="72">
        <f t="shared" si="11"/>
        <v>42635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5167030</v>
      </c>
      <c r="B239" s="72">
        <f t="shared" si="11"/>
        <v>42635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5167030</v>
      </c>
      <c r="B240" s="72">
        <f t="shared" si="11"/>
        <v>42635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5167030</v>
      </c>
      <c r="B241" s="72">
        <f t="shared" si="11"/>
        <v>42635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5167030</v>
      </c>
      <c r="B242" s="72">
        <f t="shared" si="11"/>
        <v>42635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5167030</v>
      </c>
      <c r="B243" s="72">
        <f t="shared" si="11"/>
        <v>42635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2017-03-08T14:46:09Z</dcterms:modified>
  <cp:category/>
  <cp:version/>
  <cp:contentType/>
  <cp:contentStatus/>
</cp:coreProperties>
</file>