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irenMP" sheetId="2" r:id="rId2"/>
  </sheets>
  <definedNames/>
  <calcPr fullCalcOnLoad="1"/>
</workbook>
</file>

<file path=xl/sharedStrings.xml><?xml version="1.0" encoding="utf-8"?>
<sst xmlns="http://schemas.openxmlformats.org/spreadsheetml/2006/main" count="544" uniqueCount="281">
  <si>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</si>
  <si>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</si>
  <si>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</si>
  <si>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</si>
  <si>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</si>
  <si>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</si>
  <si>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</si>
  <si>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</si>
  <si>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</si>
  <si>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</si>
  <si>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</si>
  <si>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</si>
  <si>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</si>
  <si>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</si>
  <si>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</si>
  <si>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</si>
  <si>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</si>
  <si>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</si>
  <si>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</si>
  <si>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</si>
  <si>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</si>
  <si>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</si>
  <si>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</si>
  <si>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</si>
  <si>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</si>
  <si>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</si>
  <si>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</si>
  <si>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</si>
  <si>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</si>
  <si>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</si>
  <si>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</si>
  <si>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</si>
  <si>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</si>
  <si>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</si>
  <si>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</si>
  <si>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</si>
  <si>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</si>
  <si>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</si>
  <si>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</si>
  <si>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</si>
  <si>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</si>
  <si>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</si>
  <si>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</si>
  <si>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</si>
  <si>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</si>
  <si>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</si>
  <si>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</si>
  <si>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</si>
  <si>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</si>
  <si>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</si>
  <si>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</si>
  <si>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</si>
  <si>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</si>
  <si>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</si>
  <si>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</si>
  <si>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</si>
  <si>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</si>
  <si>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</si>
  <si>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</si>
  <si>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</si>
  <si>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</si>
  <si>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</si>
  <si>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</si>
  <si>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</si>
  <si>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</si>
  <si>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</si>
  <si>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</si>
  <si>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</si>
  <si>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</si>
  <si>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</si>
  <si>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</si>
  <si>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</si>
  <si>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</si>
  <si>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</si>
  <si>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</si>
  <si>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</si>
  <si>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</si>
  <si>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</si>
  <si>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</si>
  <si>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</si>
  <si>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</si>
  <si>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</si>
  <si>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</si>
  <si>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</si>
  <si>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</si>
  <si>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</si>
  <si>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</si>
  <si>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</si>
  <si>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</si>
  <si>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</si>
  <si>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</si>
  <si>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</si>
  <si>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</si>
  <si>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</si>
  <si>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</si>
  <si>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</si>
  <si>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</si>
  <si>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</si>
  <si>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</si>
  <si>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</si>
  <si>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</si>
  <si>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</si>
  <si>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</si>
  <si>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</si>
  <si>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</si>
  <si>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</si>
  <si>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</si>
  <si>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</si>
  <si>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</si>
  <si>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</si>
  <si>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</si>
  <si>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</si>
  <si>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</si>
  <si>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</si>
  <si>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</si>
  <si>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</si>
  <si>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</si>
  <si>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</si>
  <si>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</si>
  <si>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</si>
  <si>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</si>
  <si>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</si>
  <si>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</si>
  <si>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</si>
  <si>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</si>
  <si>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</si>
  <si>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</si>
  <si>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</si>
  <si>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</si>
  <si>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</si>
  <si>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</si>
  <si>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</si>
  <si>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</si>
  <si>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</si>
  <si>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</si>
  <si>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</si>
  <si>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</si>
  <si>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</si>
  <si>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</si>
  <si>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</si>
  <si>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</si>
  <si>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</si>
  <si>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</si>
  <si>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</si>
  <si>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</si>
  <si>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</si>
  <si>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</si>
  <si>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</si>
  <si>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</si>
  <si>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</si>
  <si>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</si>
  <si>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</si>
  <si>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</si>
  <si>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</si>
  <si>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</si>
  <si>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</si>
  <si>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</si>
  <si>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</si>
  <si>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</si>
  <si>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</si>
  <si>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</si>
  <si>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</si>
  <si>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</si>
  <si>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</si>
  <si>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</si>
  <si>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</si>
  <si>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</si>
  <si>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</si>
  <si>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</si>
  <si>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</si>
  <si>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</si>
  <si>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</si>
  <si>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</si>
  <si>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</si>
  <si>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</si>
  <si>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</si>
  <si>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</si>
  <si>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</si>
  <si>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</si>
  <si>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</si>
  <si>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</si>
  <si>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</si>
  <si>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</si>
  <si>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</si>
  <si>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</si>
  <si>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</si>
  <si>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</si>
  <si>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</si>
  <si>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</si>
  <si>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</si>
  <si>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</si>
  <si>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</si>
  <si>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</si>
  <si>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</si>
  <si>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</si>
  <si>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</si>
  <si>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</si>
  <si>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</si>
  <si>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</si>
  <si>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</si>
  <si>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</si>
  <si>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</si>
  <si>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</si>
  <si>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</si>
  <si>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</si>
  <si>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</si>
  <si>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</si>
  <si>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</si>
  <si>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</si>
  <si>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</si>
  <si>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</si>
  <si>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</si>
  <si>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</si>
  <si>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</si>
  <si>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</si>
  <si>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</si>
  <si>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</si>
  <si>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</si>
  <si>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</si>
  <si>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</si>
  <si>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</si>
  <si>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</si>
  <si>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</si>
  <si>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</si>
  <si>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</si>
  <si>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</si>
  <si>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</si>
  <si>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</si>
  <si>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</si>
  <si>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</si>
  <si>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</si>
  <si>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</si>
  <si>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</si>
  <si>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</si>
  <si>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</si>
  <si>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</si>
  <si>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</si>
  <si>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</si>
  <si>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</si>
  <si>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</si>
  <si>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</si>
  <si>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</si>
  <si>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</si>
  <si>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</si>
  <si>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</si>
  <si>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</si>
  <si>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</si>
  <si>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</si>
  <si>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</si>
  <si>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</si>
  <si>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ARIEGE</t>
  </si>
  <si>
    <t>09228</t>
  </si>
  <si>
    <t>Leuctra</t>
  </si>
  <si>
    <t>Protonemura</t>
  </si>
  <si>
    <t>Dinocras</t>
  </si>
  <si>
    <t>Perla</t>
  </si>
  <si>
    <t>Glossosoma</t>
  </si>
  <si>
    <t>Lithax</t>
  </si>
  <si>
    <t>Hydropsyche</t>
  </si>
  <si>
    <t>sF. Drusinae</t>
  </si>
  <si>
    <t>sF. Limnephilinae</t>
  </si>
  <si>
    <t>Polycentropus</t>
  </si>
  <si>
    <t>Rhyacophila</t>
  </si>
  <si>
    <t>Sericostoma</t>
  </si>
  <si>
    <t>Baetis</t>
  </si>
  <si>
    <t>Caenis</t>
  </si>
  <si>
    <t>Ephemerella</t>
  </si>
  <si>
    <t>Epeorus</t>
  </si>
  <si>
    <t>Rhithrogena</t>
  </si>
  <si>
    <t>Elmis</t>
  </si>
  <si>
    <t>Hydraena</t>
  </si>
  <si>
    <t>Athericidae (F)</t>
  </si>
  <si>
    <t>Chironomidae (F)</t>
  </si>
  <si>
    <t>Limoniidae (F)</t>
  </si>
  <si>
    <t>Simuliidae (F)</t>
  </si>
  <si>
    <t>Planariidae  (F)</t>
  </si>
  <si>
    <t>OLIGOCHETES (Cl)</t>
  </si>
  <si>
    <t>HYDRACARIENS (O)</t>
  </si>
  <si>
    <t>Perles et Castelet</t>
  </si>
  <si>
    <t>Le Castelet</t>
  </si>
  <si>
    <t>Pont de Le Castelet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</si>
</sst>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7" t="s">
        <v>0</v>
      </c>
      <c r="B1" s="278"/>
      <c r="C1" s="103"/>
      <c r="D1" s="103"/>
      <c r="E1" s="103"/>
      <c r="F1" s="103"/>
      <c r="G1" s="103"/>
      <c r="H1" s="103"/>
      <c r="I1" s="104" t="s">
        <v>201</v>
      </c>
      <c r="J1" s="277" t="s">
        <v>0</v>
      </c>
      <c r="K1" s="278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85" t="s">
        <v>86</v>
      </c>
      <c r="K5" s="286"/>
      <c r="L5" s="286"/>
      <c r="M5" s="286"/>
      <c r="N5" s="286"/>
      <c r="O5" s="286"/>
      <c r="P5" s="287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9"/>
      <c r="B6" s="282"/>
      <c r="C6" s="282"/>
      <c r="D6" s="242"/>
      <c r="E6" s="242"/>
      <c r="F6" s="242"/>
      <c r="G6" s="242"/>
      <c r="H6" s="245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80"/>
      <c r="B7" s="283"/>
      <c r="C7" s="283"/>
      <c r="D7" s="243"/>
      <c r="E7" s="243"/>
      <c r="F7" s="243"/>
      <c r="G7" s="243"/>
      <c r="H7" s="246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81"/>
      <c r="B8" s="284"/>
      <c r="C8" s="284"/>
      <c r="D8" s="244"/>
      <c r="E8" s="244"/>
      <c r="F8" s="244"/>
      <c r="G8" s="244"/>
      <c r="H8" s="247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8" t="s">
        <v>166</v>
      </c>
      <c r="F10" s="249"/>
      <c r="G10" s="250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51"/>
      <c r="F11" s="252"/>
      <c r="G11" s="25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51"/>
      <c r="F12" s="252"/>
      <c r="G12" s="25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51"/>
      <c r="F13" s="252"/>
      <c r="G13" s="25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54"/>
      <c r="F14" s="255"/>
      <c r="G14" s="256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75" t="s">
        <v>2</v>
      </c>
      <c r="B23" s="276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32" t="s">
        <v>3</v>
      </c>
      <c r="B24" s="23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32" t="s">
        <v>6</v>
      </c>
      <c r="B25" s="23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32" t="s">
        <v>8</v>
      </c>
      <c r="B26" s="23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32" t="s">
        <v>222</v>
      </c>
      <c r="B27" s="23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32" t="s">
        <v>223</v>
      </c>
      <c r="B28" s="23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32" t="s">
        <v>79</v>
      </c>
      <c r="B29" s="23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32" t="s">
        <v>80</v>
      </c>
      <c r="B30" s="23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32" t="s">
        <v>139</v>
      </c>
      <c r="B31" s="233"/>
      <c r="C31" s="115" t="s">
        <v>208</v>
      </c>
      <c r="D31" s="115"/>
      <c r="E31" s="190"/>
      <c r="F31" s="198"/>
    </row>
    <row r="32" spans="1:14" ht="14.25" customHeight="1">
      <c r="A32" s="232" t="s">
        <v>9</v>
      </c>
      <c r="B32" s="23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7" t="s">
        <v>91</v>
      </c>
      <c r="M33" s="258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3"/>
      <c r="D41" s="103"/>
      <c r="E41" s="103"/>
      <c r="F41" s="103"/>
      <c r="G41" s="104" t="s">
        <v>202</v>
      </c>
      <c r="H41" s="277" t="s">
        <v>0</v>
      </c>
      <c r="I41" s="278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18" t="s">
        <v>14</v>
      </c>
      <c r="I46" s="261" t="s">
        <v>15</v>
      </c>
      <c r="J46" s="262"/>
      <c r="K46" s="269" t="s">
        <v>16</v>
      </c>
      <c r="L46" s="270"/>
      <c r="M46" s="273" t="s">
        <v>17</v>
      </c>
      <c r="N46" s="274"/>
      <c r="O46" s="294" t="s">
        <v>18</v>
      </c>
      <c r="P46" s="270"/>
    </row>
    <row r="47" spans="1:16" ht="12.75" customHeight="1">
      <c r="A47" s="305" t="s">
        <v>151</v>
      </c>
      <c r="B47" s="306"/>
      <c r="C47" s="306"/>
      <c r="D47" s="306"/>
      <c r="E47" s="306"/>
      <c r="F47" s="306"/>
      <c r="G47" s="307"/>
      <c r="H47" s="263" t="s">
        <v>19</v>
      </c>
      <c r="I47" s="259" t="s">
        <v>230</v>
      </c>
      <c r="J47" s="260"/>
      <c r="K47" s="271" t="s">
        <v>160</v>
      </c>
      <c r="L47" s="272"/>
      <c r="M47" s="293" t="s">
        <v>162</v>
      </c>
      <c r="N47" s="272"/>
      <c r="O47" s="293" t="s">
        <v>163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158</v>
      </c>
      <c r="J48" s="291"/>
      <c r="K48" s="292" t="s">
        <v>159</v>
      </c>
      <c r="L48" s="289"/>
      <c r="M48" s="288" t="s">
        <v>161</v>
      </c>
      <c r="N48" s="289"/>
      <c r="O48" s="288" t="s">
        <v>164</v>
      </c>
      <c r="P48" s="289"/>
    </row>
    <row r="49" spans="1:17" s="203" customFormat="1" ht="13.5" customHeight="1">
      <c r="A49" s="313" t="s">
        <v>153</v>
      </c>
      <c r="B49" s="297" t="s">
        <v>152</v>
      </c>
      <c r="C49" s="298" t="s">
        <v>14</v>
      </c>
      <c r="D49" s="300" t="s">
        <v>20</v>
      </c>
      <c r="E49" s="303" t="s">
        <v>218</v>
      </c>
      <c r="F49" s="303" t="s">
        <v>232</v>
      </c>
      <c r="G49" s="303" t="s">
        <v>220</v>
      </c>
      <c r="H49" s="222"/>
      <c r="I49" s="301" t="s">
        <v>214</v>
      </c>
      <c r="J49" s="301" t="s">
        <v>157</v>
      </c>
      <c r="K49" s="316" t="s">
        <v>214</v>
      </c>
      <c r="L49" s="315" t="s">
        <v>157</v>
      </c>
      <c r="M49" s="316" t="s">
        <v>214</v>
      </c>
      <c r="N49" s="315" t="s">
        <v>157</v>
      </c>
      <c r="O49" s="316" t="s">
        <v>214</v>
      </c>
      <c r="P49" s="315" t="s">
        <v>157</v>
      </c>
      <c r="Q49" s="311" t="s">
        <v>21</v>
      </c>
    </row>
    <row r="50" spans="1:17" s="203" customFormat="1" ht="13.5" customHeight="1" thickBot="1">
      <c r="A50" s="314"/>
      <c r="B50" s="290"/>
      <c r="C50" s="299"/>
      <c r="D50" s="291"/>
      <c r="E50" s="304"/>
      <c r="F50" s="304"/>
      <c r="G50" s="304"/>
      <c r="H50" s="223"/>
      <c r="I50" s="302"/>
      <c r="J50" s="302"/>
      <c r="K50" s="288"/>
      <c r="L50" s="289"/>
      <c r="M50" s="288"/>
      <c r="N50" s="289"/>
      <c r="O50" s="288"/>
      <c r="P50" s="289"/>
      <c r="Q50" s="312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0" t="s">
        <v>32</v>
      </c>
      <c r="B1" s="32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5"/>
      <c r="B2" s="325"/>
      <c r="C2" s="325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7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8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8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8"/>
      <c r="G7" s="27"/>
      <c r="H7" s="248" t="s">
        <v>238</v>
      </c>
      <c r="I7" s="249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8"/>
      <c r="G8" s="27"/>
      <c r="H8" s="251"/>
      <c r="I8" s="252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8"/>
      <c r="G9" s="27"/>
      <c r="H9" s="251"/>
      <c r="I9" s="252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8"/>
      <c r="G10" s="27"/>
      <c r="H10" s="251"/>
      <c r="I10" s="252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8"/>
      <c r="G11" s="27"/>
      <c r="H11" s="254"/>
      <c r="I11" s="255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8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9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7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8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8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8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8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9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5173400</v>
      </c>
      <c r="C23" s="16" t="s">
        <v>250</v>
      </c>
      <c r="D23" s="16" t="s">
        <v>279</v>
      </c>
      <c r="E23" s="16" t="s">
        <v>278</v>
      </c>
      <c r="F23" s="35" t="s">
        <v>251</v>
      </c>
      <c r="G23" s="16">
        <v>555419.05</v>
      </c>
      <c r="H23" s="16">
        <v>1748451.04</v>
      </c>
      <c r="I23" s="16">
        <v>656</v>
      </c>
      <c r="J23" s="16" t="s">
        <v>44</v>
      </c>
      <c r="K23" s="56">
        <v>555398</v>
      </c>
      <c r="L23" s="56">
        <v>1748438</v>
      </c>
      <c r="M23" s="56">
        <v>555349</v>
      </c>
      <c r="N23" s="56">
        <v>1748478</v>
      </c>
      <c r="O23" s="56">
        <v>14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20" t="s">
        <v>200</v>
      </c>
      <c r="B25" s="323"/>
      <c r="C25" s="321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20" t="s">
        <v>156</v>
      </c>
      <c r="H32" s="323"/>
      <c r="I32" s="323"/>
      <c r="J32" s="3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5173400</v>
      </c>
      <c r="B39" s="54" t="str">
        <f>C23</f>
        <v>ARIEGE</v>
      </c>
      <c r="C39" s="16" t="s">
        <v>280</v>
      </c>
      <c r="D39" s="55">
        <v>39666</v>
      </c>
      <c r="E39" s="56">
        <v>12</v>
      </c>
      <c r="F39" s="57" t="s">
        <v>179</v>
      </c>
      <c r="G39" s="227" t="s">
        <v>193</v>
      </c>
      <c r="H39" s="231">
        <v>3</v>
      </c>
      <c r="S39" s="102"/>
      <c r="T39" s="102"/>
      <c r="U39" s="6"/>
    </row>
    <row r="40" spans="1:21" ht="14.25">
      <c r="A40" s="81">
        <f>+A$39</f>
        <v>5173400</v>
      </c>
      <c r="B40" s="81" t="str">
        <f>+B$39</f>
        <v>ARIEGE</v>
      </c>
      <c r="C40" s="81" t="str">
        <f>+C$39</f>
        <v>Pont de Le Castelet</v>
      </c>
      <c r="D40" s="82">
        <f>+D$39</f>
        <v>39666</v>
      </c>
      <c r="E40" s="81">
        <f aca="true" t="shared" si="0" ref="E40:E50">+I$23</f>
        <v>656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5173400</v>
      </c>
      <c r="B41" s="81" t="str">
        <f aca="true" t="shared" si="2" ref="B41:D50">+B$39</f>
        <v>ARIEGE</v>
      </c>
      <c r="C41" s="81" t="str">
        <f t="shared" si="2"/>
        <v>Pont de Le Castelet</v>
      </c>
      <c r="D41" s="82">
        <f t="shared" si="2"/>
        <v>39666</v>
      </c>
      <c r="E41" s="81">
        <f t="shared" si="0"/>
        <v>656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5173400</v>
      </c>
      <c r="B42" s="81" t="str">
        <f t="shared" si="2"/>
        <v>ARIEGE</v>
      </c>
      <c r="C42" s="81" t="str">
        <f t="shared" si="2"/>
        <v>Pont de Le Castelet</v>
      </c>
      <c r="D42" s="82">
        <f t="shared" si="2"/>
        <v>39666</v>
      </c>
      <c r="E42" s="81">
        <f t="shared" si="0"/>
        <v>656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5173400</v>
      </c>
      <c r="B43" s="81" t="str">
        <f t="shared" si="2"/>
        <v>ARIEGE</v>
      </c>
      <c r="C43" s="81" t="str">
        <f t="shared" si="2"/>
        <v>Pont de Le Castelet</v>
      </c>
      <c r="D43" s="82">
        <f t="shared" si="2"/>
        <v>39666</v>
      </c>
      <c r="E43" s="81">
        <f t="shared" si="0"/>
        <v>656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5173400</v>
      </c>
      <c r="B44" s="81" t="str">
        <f t="shared" si="2"/>
        <v>ARIEGE</v>
      </c>
      <c r="C44" s="81" t="str">
        <f t="shared" si="2"/>
        <v>Pont de Le Castelet</v>
      </c>
      <c r="D44" s="82">
        <f t="shared" si="2"/>
        <v>39666</v>
      </c>
      <c r="E44" s="81">
        <f t="shared" si="0"/>
        <v>656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5173400</v>
      </c>
      <c r="B45" s="81" t="str">
        <f t="shared" si="2"/>
        <v>ARIEGE</v>
      </c>
      <c r="C45" s="81" t="str">
        <f t="shared" si="2"/>
        <v>Pont de Le Castelet</v>
      </c>
      <c r="D45" s="82">
        <f t="shared" si="2"/>
        <v>39666</v>
      </c>
      <c r="E45" s="81">
        <f t="shared" si="0"/>
        <v>656</v>
      </c>
      <c r="F45" s="57" t="s">
        <v>181</v>
      </c>
      <c r="G45" s="227" t="s">
        <v>188</v>
      </c>
      <c r="H45" s="231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5173400</v>
      </c>
      <c r="B46" s="81" t="str">
        <f t="shared" si="2"/>
        <v>ARIEGE</v>
      </c>
      <c r="C46" s="81" t="str">
        <f t="shared" si="2"/>
        <v>Pont de Le Castelet</v>
      </c>
      <c r="D46" s="82">
        <f t="shared" si="2"/>
        <v>39666</v>
      </c>
      <c r="E46" s="81">
        <f t="shared" si="0"/>
        <v>656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5173400</v>
      </c>
      <c r="B47" s="81" t="str">
        <f t="shared" si="2"/>
        <v>ARIEGE</v>
      </c>
      <c r="C47" s="81" t="str">
        <f t="shared" si="2"/>
        <v>Pont de Le Castelet</v>
      </c>
      <c r="D47" s="82">
        <f t="shared" si="2"/>
        <v>39666</v>
      </c>
      <c r="E47" s="81">
        <f t="shared" si="0"/>
        <v>656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5173400</v>
      </c>
      <c r="B48" s="81" t="str">
        <f t="shared" si="2"/>
        <v>ARIEGE</v>
      </c>
      <c r="C48" s="81" t="str">
        <f t="shared" si="2"/>
        <v>Pont de Le Castelet</v>
      </c>
      <c r="D48" s="82">
        <f t="shared" si="2"/>
        <v>39666</v>
      </c>
      <c r="E48" s="81">
        <f t="shared" si="0"/>
        <v>656</v>
      </c>
      <c r="F48" s="57" t="s">
        <v>184</v>
      </c>
      <c r="G48" s="227" t="s">
        <v>191</v>
      </c>
      <c r="H48" s="231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5173400</v>
      </c>
      <c r="B49" s="81" t="str">
        <f t="shared" si="2"/>
        <v>ARIEGE</v>
      </c>
      <c r="C49" s="81" t="str">
        <f t="shared" si="2"/>
        <v>Pont de Le Castelet</v>
      </c>
      <c r="D49" s="82">
        <f t="shared" si="2"/>
        <v>39666</v>
      </c>
      <c r="E49" s="81">
        <f t="shared" si="0"/>
        <v>656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5173400</v>
      </c>
      <c r="B50" s="81" t="str">
        <f t="shared" si="2"/>
        <v>ARIEGE</v>
      </c>
      <c r="C50" s="81" t="str">
        <f t="shared" si="2"/>
        <v>Pont de Le Castelet</v>
      </c>
      <c r="D50" s="82">
        <f t="shared" si="2"/>
        <v>39666</v>
      </c>
      <c r="E50" s="81">
        <f t="shared" si="0"/>
        <v>656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20" t="s">
        <v>86</v>
      </c>
      <c r="B52" s="323"/>
      <c r="C52" s="323"/>
      <c r="D52" s="323"/>
      <c r="E52" s="32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5173400</v>
      </c>
      <c r="B66" s="72">
        <f>D39</f>
        <v>39666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5173400</v>
      </c>
      <c r="B67" s="84">
        <f>+B$66</f>
        <v>39666</v>
      </c>
      <c r="C67" s="73" t="s">
        <v>108</v>
      </c>
      <c r="D67" s="75" t="s">
        <v>239</v>
      </c>
      <c r="E67" s="75" t="s">
        <v>16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5173400</v>
      </c>
      <c r="B68" s="84">
        <f t="shared" si="3"/>
        <v>39666</v>
      </c>
      <c r="C68" s="73" t="s">
        <v>109</v>
      </c>
      <c r="D68" s="75" t="s">
        <v>188</v>
      </c>
      <c r="E68" s="75" t="s">
        <v>16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5173400</v>
      </c>
      <c r="B69" s="84">
        <f t="shared" si="3"/>
        <v>39666</v>
      </c>
      <c r="C69" s="73" t="s">
        <v>110</v>
      </c>
      <c r="D69" s="75" t="s">
        <v>241</v>
      </c>
      <c r="E69" s="75" t="s">
        <v>16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5173400</v>
      </c>
      <c r="B70" s="84">
        <f t="shared" si="3"/>
        <v>39666</v>
      </c>
      <c r="C70" s="73" t="s">
        <v>111</v>
      </c>
      <c r="D70" s="75" t="s">
        <v>193</v>
      </c>
      <c r="E70" s="75" t="s">
        <v>18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5173400</v>
      </c>
      <c r="B71" s="84">
        <f t="shared" si="3"/>
        <v>39666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5173400</v>
      </c>
      <c r="B72" s="84">
        <f t="shared" si="3"/>
        <v>39666</v>
      </c>
      <c r="C72" s="73" t="s">
        <v>113</v>
      </c>
      <c r="D72" s="75" t="s">
        <v>240</v>
      </c>
      <c r="E72" s="75" t="s">
        <v>16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5173400</v>
      </c>
      <c r="B73" s="84">
        <f t="shared" si="3"/>
        <v>39666</v>
      </c>
      <c r="C73" s="73" t="s">
        <v>114</v>
      </c>
      <c r="D73" s="75" t="s">
        <v>191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5173400</v>
      </c>
      <c r="B74" s="84">
        <f t="shared" si="3"/>
        <v>39666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5173400</v>
      </c>
      <c r="B75" s="84">
        <f t="shared" si="3"/>
        <v>39666</v>
      </c>
      <c r="C75" s="73" t="s">
        <v>116</v>
      </c>
      <c r="D75" s="75" t="s">
        <v>187</v>
      </c>
      <c r="E75" s="75" t="s">
        <v>15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5173400</v>
      </c>
      <c r="B76" s="84">
        <f t="shared" si="3"/>
        <v>39666</v>
      </c>
      <c r="C76" s="73" t="s">
        <v>117</v>
      </c>
      <c r="D76" s="75" t="s">
        <v>187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5173400</v>
      </c>
      <c r="B77" s="84">
        <f t="shared" si="3"/>
        <v>39666</v>
      </c>
      <c r="C77" s="73" t="s">
        <v>118</v>
      </c>
      <c r="D77" s="75" t="s">
        <v>187</v>
      </c>
      <c r="E77" s="75" t="s">
        <v>15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20" t="s">
        <v>119</v>
      </c>
      <c r="B79" s="32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22" t="s">
        <v>125</v>
      </c>
      <c r="F86" s="322"/>
      <c r="G86" s="322"/>
      <c r="H86" s="324" t="s">
        <v>170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2.75">
      <c r="A88" s="54">
        <f>A66</f>
        <v>5173400</v>
      </c>
      <c r="B88" s="72">
        <f>B66</f>
        <v>39666</v>
      </c>
      <c r="C88" s="234" t="s">
        <v>252</v>
      </c>
      <c r="D88" s="235">
        <v>69</v>
      </c>
      <c r="E88" s="236">
        <v>1</v>
      </c>
      <c r="F88" s="236">
        <v>2</v>
      </c>
      <c r="G88" s="236">
        <v>12</v>
      </c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102"/>
      <c r="U88" s="102"/>
    </row>
    <row r="89" spans="1:21" ht="12.75">
      <c r="A89" s="83">
        <f>+A$88</f>
        <v>5173400</v>
      </c>
      <c r="B89" s="84">
        <f>+B$88</f>
        <v>39666</v>
      </c>
      <c r="C89" s="234" t="s">
        <v>253</v>
      </c>
      <c r="D89" s="235">
        <v>46</v>
      </c>
      <c r="E89" s="236">
        <v>0</v>
      </c>
      <c r="F89" s="236">
        <v>1</v>
      </c>
      <c r="G89" s="236">
        <v>0</v>
      </c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102"/>
      <c r="U89" s="102"/>
    </row>
    <row r="90" spans="1:21" ht="12.75">
      <c r="A90" s="83">
        <f aca="true" t="shared" si="4" ref="A90:B121">+A$88</f>
        <v>5173400</v>
      </c>
      <c r="B90" s="84">
        <f t="shared" si="4"/>
        <v>39666</v>
      </c>
      <c r="C90" s="234" t="s">
        <v>254</v>
      </c>
      <c r="D90" s="235">
        <v>156</v>
      </c>
      <c r="E90" s="236">
        <v>0</v>
      </c>
      <c r="F90" s="236">
        <v>3</v>
      </c>
      <c r="G90" s="236">
        <v>0</v>
      </c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102"/>
      <c r="U90" s="102"/>
    </row>
    <row r="91" spans="1:21" ht="12.75">
      <c r="A91" s="83">
        <f t="shared" si="4"/>
        <v>5173400</v>
      </c>
      <c r="B91" s="84">
        <f t="shared" si="4"/>
        <v>39666</v>
      </c>
      <c r="C91" s="234" t="s">
        <v>255</v>
      </c>
      <c r="D91" s="235">
        <v>164</v>
      </c>
      <c r="E91" s="236">
        <v>0</v>
      </c>
      <c r="F91" s="236">
        <v>1</v>
      </c>
      <c r="G91" s="236">
        <v>3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102"/>
      <c r="U91" s="102"/>
    </row>
    <row r="92" spans="1:21" ht="12.75">
      <c r="A92" s="83">
        <f t="shared" si="4"/>
        <v>5173400</v>
      </c>
      <c r="B92" s="84">
        <f t="shared" si="4"/>
        <v>39666</v>
      </c>
      <c r="C92" s="234" t="s">
        <v>256</v>
      </c>
      <c r="D92" s="235">
        <v>190</v>
      </c>
      <c r="E92" s="236">
        <v>0</v>
      </c>
      <c r="F92" s="236">
        <v>2</v>
      </c>
      <c r="G92" s="236">
        <v>1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102"/>
      <c r="U92" s="102"/>
    </row>
    <row r="93" spans="1:21" ht="12.75">
      <c r="A93" s="83">
        <f t="shared" si="4"/>
        <v>5173400</v>
      </c>
      <c r="B93" s="84">
        <f t="shared" si="4"/>
        <v>39666</v>
      </c>
      <c r="C93" s="234" t="s">
        <v>257</v>
      </c>
      <c r="D93" s="235">
        <v>289</v>
      </c>
      <c r="E93" s="236">
        <v>0</v>
      </c>
      <c r="F93" s="236">
        <v>3</v>
      </c>
      <c r="G93" s="236">
        <v>0</v>
      </c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102"/>
      <c r="U93" s="102"/>
    </row>
    <row r="94" spans="1:21" ht="12.75">
      <c r="A94" s="83">
        <f t="shared" si="4"/>
        <v>5173400</v>
      </c>
      <c r="B94" s="84">
        <f t="shared" si="4"/>
        <v>39666</v>
      </c>
      <c r="C94" s="234" t="s">
        <v>258</v>
      </c>
      <c r="D94" s="235">
        <v>212</v>
      </c>
      <c r="E94" s="236">
        <v>10</v>
      </c>
      <c r="F94" s="236">
        <v>17</v>
      </c>
      <c r="G94" s="236">
        <v>52</v>
      </c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02"/>
      <c r="U94" s="102"/>
    </row>
    <row r="95" spans="1:21" ht="12.75">
      <c r="A95" s="83">
        <f t="shared" si="4"/>
        <v>5173400</v>
      </c>
      <c r="B95" s="84">
        <f t="shared" si="4"/>
        <v>39666</v>
      </c>
      <c r="C95" s="238" t="s">
        <v>259</v>
      </c>
      <c r="D95" s="235">
        <v>3120</v>
      </c>
      <c r="E95" s="236">
        <v>0</v>
      </c>
      <c r="F95" s="236">
        <v>1</v>
      </c>
      <c r="G95" s="236">
        <v>0</v>
      </c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02"/>
      <c r="U95" s="102"/>
    </row>
    <row r="96" spans="1:21" ht="12.75">
      <c r="A96" s="83">
        <f t="shared" si="4"/>
        <v>5173400</v>
      </c>
      <c r="B96" s="84">
        <f t="shared" si="4"/>
        <v>39666</v>
      </c>
      <c r="C96" s="238" t="s">
        <v>260</v>
      </c>
      <c r="D96" s="235">
        <v>3163</v>
      </c>
      <c r="E96" s="236">
        <v>4</v>
      </c>
      <c r="F96" s="236">
        <v>7</v>
      </c>
      <c r="G96" s="236">
        <v>0</v>
      </c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102"/>
      <c r="U96" s="102"/>
    </row>
    <row r="97" spans="1:21" ht="12.75">
      <c r="A97" s="83">
        <f t="shared" si="4"/>
        <v>5173400</v>
      </c>
      <c r="B97" s="84">
        <f t="shared" si="4"/>
        <v>39666</v>
      </c>
      <c r="C97" s="234" t="s">
        <v>261</v>
      </c>
      <c r="D97" s="235">
        <v>231</v>
      </c>
      <c r="E97" s="236">
        <v>0</v>
      </c>
      <c r="F97" s="236">
        <v>0</v>
      </c>
      <c r="G97" s="236">
        <v>1</v>
      </c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102"/>
      <c r="U97" s="102"/>
    </row>
    <row r="98" spans="1:21" ht="12.75">
      <c r="A98" s="83">
        <f t="shared" si="4"/>
        <v>5173400</v>
      </c>
      <c r="B98" s="84">
        <f t="shared" si="4"/>
        <v>39666</v>
      </c>
      <c r="C98" s="234" t="s">
        <v>262</v>
      </c>
      <c r="D98" s="235">
        <v>183</v>
      </c>
      <c r="E98" s="236">
        <v>2</v>
      </c>
      <c r="F98" s="236">
        <v>12</v>
      </c>
      <c r="G98" s="236">
        <v>5</v>
      </c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102"/>
      <c r="U98" s="102"/>
    </row>
    <row r="99" spans="1:21" ht="12.75">
      <c r="A99" s="83">
        <f t="shared" si="4"/>
        <v>5173400</v>
      </c>
      <c r="B99" s="84">
        <f t="shared" si="4"/>
        <v>39666</v>
      </c>
      <c r="C99" s="234" t="s">
        <v>263</v>
      </c>
      <c r="D99" s="235">
        <v>322</v>
      </c>
      <c r="E99" s="236">
        <v>12</v>
      </c>
      <c r="F99" s="236">
        <v>0</v>
      </c>
      <c r="G99" s="236">
        <v>2</v>
      </c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102"/>
      <c r="U99" s="102"/>
    </row>
    <row r="100" spans="1:21" ht="12.75">
      <c r="A100" s="83">
        <f t="shared" si="4"/>
        <v>5173400</v>
      </c>
      <c r="B100" s="84">
        <f t="shared" si="4"/>
        <v>39666</v>
      </c>
      <c r="C100" s="234" t="s">
        <v>264</v>
      </c>
      <c r="D100" s="235">
        <v>364</v>
      </c>
      <c r="E100" s="236">
        <v>6</v>
      </c>
      <c r="F100" s="236">
        <v>28</v>
      </c>
      <c r="G100" s="236">
        <v>0</v>
      </c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102"/>
      <c r="U100" s="102"/>
    </row>
    <row r="101" spans="1:21" ht="12.75">
      <c r="A101" s="83">
        <f t="shared" si="4"/>
        <v>5173400</v>
      </c>
      <c r="B101" s="84">
        <f t="shared" si="4"/>
        <v>39666</v>
      </c>
      <c r="C101" s="234" t="s">
        <v>265</v>
      </c>
      <c r="D101" s="235">
        <v>457</v>
      </c>
      <c r="E101" s="236">
        <v>0</v>
      </c>
      <c r="F101" s="236">
        <v>1</v>
      </c>
      <c r="G101" s="236">
        <v>6</v>
      </c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102"/>
      <c r="U101" s="102"/>
    </row>
    <row r="102" spans="1:21" ht="12.75">
      <c r="A102" s="83">
        <f t="shared" si="4"/>
        <v>5173400</v>
      </c>
      <c r="B102" s="84">
        <f t="shared" si="4"/>
        <v>39666</v>
      </c>
      <c r="C102" s="234" t="s">
        <v>266</v>
      </c>
      <c r="D102" s="235">
        <v>450</v>
      </c>
      <c r="E102" s="236">
        <v>7</v>
      </c>
      <c r="F102" s="236">
        <v>5</v>
      </c>
      <c r="G102" s="236">
        <v>27</v>
      </c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102"/>
      <c r="U102" s="102"/>
    </row>
    <row r="103" spans="1:21" ht="12.75">
      <c r="A103" s="83">
        <f t="shared" si="4"/>
        <v>5173400</v>
      </c>
      <c r="B103" s="84">
        <f t="shared" si="4"/>
        <v>39666</v>
      </c>
      <c r="C103" s="234" t="s">
        <v>267</v>
      </c>
      <c r="D103" s="235">
        <v>400</v>
      </c>
      <c r="E103" s="236">
        <v>0</v>
      </c>
      <c r="F103" s="236">
        <v>2</v>
      </c>
      <c r="G103" s="236">
        <v>0</v>
      </c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102"/>
      <c r="U103" s="102"/>
    </row>
    <row r="104" spans="1:21" ht="12.75">
      <c r="A104" s="83">
        <f t="shared" si="4"/>
        <v>5173400</v>
      </c>
      <c r="B104" s="84">
        <f t="shared" si="4"/>
        <v>39666</v>
      </c>
      <c r="C104" s="234" t="s">
        <v>268</v>
      </c>
      <c r="D104" s="235">
        <v>404</v>
      </c>
      <c r="E104" s="236">
        <v>0</v>
      </c>
      <c r="F104" s="236">
        <v>1</v>
      </c>
      <c r="G104" s="236">
        <v>0</v>
      </c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102"/>
      <c r="U104" s="102"/>
    </row>
    <row r="105" spans="1:21" ht="12.75">
      <c r="A105" s="83">
        <f t="shared" si="4"/>
        <v>5173400</v>
      </c>
      <c r="B105" s="84">
        <f t="shared" si="4"/>
        <v>39666</v>
      </c>
      <c r="C105" s="234" t="s">
        <v>269</v>
      </c>
      <c r="D105" s="235">
        <v>618</v>
      </c>
      <c r="E105" s="236">
        <v>10</v>
      </c>
      <c r="F105" s="236">
        <v>2</v>
      </c>
      <c r="G105" s="236">
        <v>12</v>
      </c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102"/>
      <c r="U105" s="102"/>
    </row>
    <row r="106" spans="1:21" ht="12.75">
      <c r="A106" s="83">
        <f t="shared" si="4"/>
        <v>5173400</v>
      </c>
      <c r="B106" s="84">
        <f t="shared" si="4"/>
        <v>39666</v>
      </c>
      <c r="C106" s="234" t="s">
        <v>270</v>
      </c>
      <c r="D106" s="235">
        <v>608</v>
      </c>
      <c r="E106" s="236">
        <v>0</v>
      </c>
      <c r="F106" s="236">
        <v>1</v>
      </c>
      <c r="G106" s="236">
        <v>0</v>
      </c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102"/>
      <c r="U106" s="102"/>
    </row>
    <row r="107" spans="1:21" ht="12.75">
      <c r="A107" s="83">
        <f t="shared" si="4"/>
        <v>5173400</v>
      </c>
      <c r="B107" s="84">
        <f t="shared" si="4"/>
        <v>39666</v>
      </c>
      <c r="C107" s="239" t="s">
        <v>271</v>
      </c>
      <c r="D107" s="235">
        <v>838</v>
      </c>
      <c r="E107" s="236">
        <v>0</v>
      </c>
      <c r="F107" s="236">
        <v>2</v>
      </c>
      <c r="G107" s="236">
        <v>2</v>
      </c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102"/>
      <c r="U107" s="102"/>
    </row>
    <row r="108" spans="1:21" ht="12.75">
      <c r="A108" s="83">
        <f t="shared" si="4"/>
        <v>5173400</v>
      </c>
      <c r="B108" s="84">
        <f t="shared" si="4"/>
        <v>39666</v>
      </c>
      <c r="C108" s="239" t="s">
        <v>272</v>
      </c>
      <c r="D108" s="235">
        <v>807</v>
      </c>
      <c r="E108" s="236">
        <v>20</v>
      </c>
      <c r="F108" s="236">
        <v>4</v>
      </c>
      <c r="G108" s="236">
        <v>43</v>
      </c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102"/>
      <c r="U108" s="102"/>
    </row>
    <row r="109" spans="1:21" ht="12.75">
      <c r="A109" s="83">
        <f t="shared" si="4"/>
        <v>5173400</v>
      </c>
      <c r="B109" s="84">
        <f t="shared" si="4"/>
        <v>39666</v>
      </c>
      <c r="C109" s="239" t="s">
        <v>273</v>
      </c>
      <c r="D109" s="235">
        <v>757</v>
      </c>
      <c r="E109" s="236">
        <v>1</v>
      </c>
      <c r="F109" s="236">
        <v>2</v>
      </c>
      <c r="G109" s="236">
        <v>1</v>
      </c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102"/>
      <c r="U109" s="102"/>
    </row>
    <row r="110" spans="1:21" ht="12.75">
      <c r="A110" s="83">
        <f t="shared" si="4"/>
        <v>5173400</v>
      </c>
      <c r="B110" s="84">
        <f t="shared" si="4"/>
        <v>39666</v>
      </c>
      <c r="C110" s="239" t="s">
        <v>274</v>
      </c>
      <c r="D110" s="235">
        <v>801</v>
      </c>
      <c r="E110" s="236">
        <v>1</v>
      </c>
      <c r="F110" s="236">
        <v>5</v>
      </c>
      <c r="G110" s="236">
        <v>3</v>
      </c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102"/>
      <c r="U110" s="102"/>
    </row>
    <row r="111" spans="1:21" ht="12.75">
      <c r="A111" s="83">
        <f t="shared" si="4"/>
        <v>5173400</v>
      </c>
      <c r="B111" s="84">
        <f t="shared" si="4"/>
        <v>39666</v>
      </c>
      <c r="C111" s="239" t="s">
        <v>275</v>
      </c>
      <c r="D111" s="240">
        <v>1061</v>
      </c>
      <c r="E111" s="236">
        <v>0</v>
      </c>
      <c r="F111" s="236">
        <v>0</v>
      </c>
      <c r="G111" s="236">
        <v>3</v>
      </c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102"/>
      <c r="U111" s="102"/>
    </row>
    <row r="112" spans="1:21" ht="12.75">
      <c r="A112" s="83">
        <f t="shared" si="4"/>
        <v>5173400</v>
      </c>
      <c r="B112" s="84">
        <f t="shared" si="4"/>
        <v>39666</v>
      </c>
      <c r="C112" s="239" t="s">
        <v>276</v>
      </c>
      <c r="D112" s="235">
        <v>933</v>
      </c>
      <c r="E112" s="236">
        <v>0</v>
      </c>
      <c r="F112" s="236">
        <v>12</v>
      </c>
      <c r="G112" s="236">
        <v>10</v>
      </c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102"/>
      <c r="U112" s="102"/>
    </row>
    <row r="113" spans="1:21" ht="12.75">
      <c r="A113" s="83">
        <f t="shared" si="4"/>
        <v>5173400</v>
      </c>
      <c r="B113" s="84">
        <f t="shared" si="4"/>
        <v>39666</v>
      </c>
      <c r="C113" s="239" t="s">
        <v>277</v>
      </c>
      <c r="D113" s="235">
        <v>906</v>
      </c>
      <c r="E113" s="236">
        <v>0</v>
      </c>
      <c r="F113" s="236">
        <v>0</v>
      </c>
      <c r="G113" s="236">
        <v>2</v>
      </c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102"/>
      <c r="U113" s="102"/>
    </row>
    <row r="114" spans="1:21" ht="12.75">
      <c r="A114" s="83">
        <f t="shared" si="4"/>
        <v>5173400</v>
      </c>
      <c r="B114" s="84">
        <f t="shared" si="4"/>
        <v>39666</v>
      </c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102"/>
      <c r="U114" s="102"/>
    </row>
    <row r="115" spans="1:21" ht="12.75">
      <c r="A115" s="83">
        <f t="shared" si="4"/>
        <v>5173400</v>
      </c>
      <c r="B115" s="84">
        <f t="shared" si="4"/>
        <v>39666</v>
      </c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102"/>
      <c r="U115" s="102"/>
    </row>
    <row r="116" spans="1:21" ht="12.75">
      <c r="A116" s="83">
        <f t="shared" si="4"/>
        <v>5173400</v>
      </c>
      <c r="B116" s="84">
        <f t="shared" si="4"/>
        <v>39666</v>
      </c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102"/>
      <c r="U116" s="102"/>
    </row>
    <row r="117" spans="1:21" ht="12.75">
      <c r="A117" s="83">
        <f t="shared" si="4"/>
        <v>5173400</v>
      </c>
      <c r="B117" s="84">
        <f t="shared" si="4"/>
        <v>39666</v>
      </c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102"/>
      <c r="U117" s="102"/>
    </row>
    <row r="118" spans="1:21" ht="12.75">
      <c r="A118" s="83">
        <f t="shared" si="4"/>
        <v>5173400</v>
      </c>
      <c r="B118" s="84">
        <f t="shared" si="4"/>
        <v>39666</v>
      </c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102"/>
      <c r="U118" s="102"/>
    </row>
    <row r="119" spans="1:21" ht="12.75">
      <c r="A119" s="83">
        <f t="shared" si="4"/>
        <v>5173400</v>
      </c>
      <c r="B119" s="84">
        <f t="shared" si="4"/>
        <v>39666</v>
      </c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102"/>
      <c r="U119" s="102"/>
    </row>
    <row r="120" spans="1:21" ht="12.75">
      <c r="A120" s="83">
        <f t="shared" si="4"/>
        <v>5173400</v>
      </c>
      <c r="B120" s="84">
        <f t="shared" si="4"/>
        <v>39666</v>
      </c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102"/>
      <c r="U120" s="102"/>
    </row>
    <row r="121" spans="1:21" ht="12.75">
      <c r="A121" s="83">
        <f t="shared" si="4"/>
        <v>5173400</v>
      </c>
      <c r="B121" s="84">
        <f t="shared" si="4"/>
        <v>39666</v>
      </c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102"/>
      <c r="U121" s="102"/>
    </row>
    <row r="122" spans="1:21" ht="12.75">
      <c r="A122" s="83">
        <f aca="true" t="shared" si="5" ref="A122:B153">+A$88</f>
        <v>5173400</v>
      </c>
      <c r="B122" s="84">
        <f t="shared" si="5"/>
        <v>39666</v>
      </c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102"/>
      <c r="U122" s="102"/>
    </row>
    <row r="123" spans="1:21" ht="12.75">
      <c r="A123" s="83">
        <f t="shared" si="5"/>
        <v>5173400</v>
      </c>
      <c r="B123" s="84">
        <f t="shared" si="5"/>
        <v>39666</v>
      </c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102"/>
      <c r="U123" s="102"/>
    </row>
    <row r="124" spans="1:21" ht="12.75">
      <c r="A124" s="83">
        <f t="shared" si="5"/>
        <v>5173400</v>
      </c>
      <c r="B124" s="84">
        <f t="shared" si="5"/>
        <v>39666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102"/>
      <c r="U124" s="102"/>
    </row>
    <row r="125" spans="1:21" ht="12.75">
      <c r="A125" s="83">
        <f t="shared" si="5"/>
        <v>5173400</v>
      </c>
      <c r="B125" s="84">
        <f t="shared" si="5"/>
        <v>39666</v>
      </c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102"/>
      <c r="U125" s="102"/>
    </row>
    <row r="126" spans="1:21" ht="12.75">
      <c r="A126" s="83">
        <f t="shared" si="5"/>
        <v>5173400</v>
      </c>
      <c r="B126" s="84">
        <f t="shared" si="5"/>
        <v>39666</v>
      </c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102"/>
      <c r="U126" s="102"/>
    </row>
    <row r="127" spans="1:21" ht="12.75">
      <c r="A127" s="83">
        <f t="shared" si="5"/>
        <v>5173400</v>
      </c>
      <c r="B127" s="84">
        <f t="shared" si="5"/>
        <v>39666</v>
      </c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102"/>
      <c r="U127" s="102"/>
    </row>
    <row r="128" spans="1:21" ht="12.75">
      <c r="A128" s="83">
        <f t="shared" si="5"/>
        <v>5173400</v>
      </c>
      <c r="B128" s="84">
        <f t="shared" si="5"/>
        <v>39666</v>
      </c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102"/>
      <c r="U128" s="102"/>
    </row>
    <row r="129" spans="1:21" ht="12.75">
      <c r="A129" s="83">
        <f t="shared" si="5"/>
        <v>5173400</v>
      </c>
      <c r="B129" s="84">
        <f t="shared" si="5"/>
        <v>39666</v>
      </c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102"/>
      <c r="U129" s="102"/>
    </row>
    <row r="130" spans="1:21" ht="12.75">
      <c r="A130" s="83">
        <f t="shared" si="5"/>
        <v>5173400</v>
      </c>
      <c r="B130" s="84">
        <f t="shared" si="5"/>
        <v>39666</v>
      </c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102"/>
      <c r="U130" s="102"/>
    </row>
    <row r="131" spans="1:21" ht="12.75">
      <c r="A131" s="83">
        <f t="shared" si="5"/>
        <v>5173400</v>
      </c>
      <c r="B131" s="84">
        <f t="shared" si="5"/>
        <v>39666</v>
      </c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102"/>
      <c r="U131" s="102"/>
    </row>
    <row r="132" spans="1:21" ht="12.75">
      <c r="A132" s="83">
        <f t="shared" si="5"/>
        <v>5173400</v>
      </c>
      <c r="B132" s="84">
        <f t="shared" si="5"/>
        <v>39666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102"/>
      <c r="U132" s="102"/>
    </row>
    <row r="133" spans="1:21" ht="12.75">
      <c r="A133" s="83">
        <f t="shared" si="5"/>
        <v>5173400</v>
      </c>
      <c r="B133" s="84">
        <f t="shared" si="5"/>
        <v>39666</v>
      </c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102"/>
      <c r="U133" s="102"/>
    </row>
    <row r="134" spans="1:21" ht="12.75">
      <c r="A134" s="83">
        <f t="shared" si="5"/>
        <v>5173400</v>
      </c>
      <c r="B134" s="84">
        <f t="shared" si="5"/>
        <v>39666</v>
      </c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02"/>
      <c r="U134" s="102"/>
    </row>
    <row r="135" spans="1:21" ht="12.75">
      <c r="A135" s="83">
        <f t="shared" si="5"/>
        <v>5173400</v>
      </c>
      <c r="B135" s="84">
        <f t="shared" si="5"/>
        <v>39666</v>
      </c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102"/>
      <c r="U135" s="102"/>
    </row>
    <row r="136" spans="1:21" ht="12.75">
      <c r="A136" s="83">
        <f t="shared" si="5"/>
        <v>5173400</v>
      </c>
      <c r="B136" s="84">
        <f t="shared" si="5"/>
        <v>39666</v>
      </c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102"/>
      <c r="U136" s="102"/>
    </row>
    <row r="137" spans="1:21" ht="12.75">
      <c r="A137" s="83">
        <f t="shared" si="5"/>
        <v>5173400</v>
      </c>
      <c r="B137" s="84">
        <f t="shared" si="5"/>
        <v>39666</v>
      </c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102"/>
      <c r="U137" s="102"/>
    </row>
    <row r="138" spans="1:21" ht="12.75">
      <c r="A138" s="83">
        <f t="shared" si="5"/>
        <v>5173400</v>
      </c>
      <c r="B138" s="84">
        <f t="shared" si="5"/>
        <v>39666</v>
      </c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102"/>
      <c r="U138" s="102"/>
    </row>
    <row r="139" spans="1:21" ht="12.75">
      <c r="A139" s="83">
        <f t="shared" si="5"/>
        <v>5173400</v>
      </c>
      <c r="B139" s="84">
        <f t="shared" si="5"/>
        <v>39666</v>
      </c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102"/>
      <c r="U139" s="102"/>
    </row>
    <row r="140" spans="1:21" ht="12.75">
      <c r="A140" s="83">
        <f t="shared" si="5"/>
        <v>5173400</v>
      </c>
      <c r="B140" s="84">
        <f t="shared" si="5"/>
        <v>39666</v>
      </c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102"/>
      <c r="U140" s="102"/>
    </row>
    <row r="141" spans="1:21" ht="12.75">
      <c r="A141" s="83">
        <f t="shared" si="5"/>
        <v>5173400</v>
      </c>
      <c r="B141" s="84">
        <f t="shared" si="5"/>
        <v>39666</v>
      </c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102"/>
      <c r="U141" s="102"/>
    </row>
    <row r="142" spans="1:21" ht="12.75">
      <c r="A142" s="83">
        <f t="shared" si="5"/>
        <v>5173400</v>
      </c>
      <c r="B142" s="84">
        <f t="shared" si="5"/>
        <v>39666</v>
      </c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02"/>
      <c r="U142" s="102"/>
    </row>
    <row r="143" spans="1:21" ht="12.75">
      <c r="A143" s="83">
        <f t="shared" si="5"/>
        <v>5173400</v>
      </c>
      <c r="B143" s="84">
        <f t="shared" si="5"/>
        <v>39666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02"/>
      <c r="U143" s="102"/>
    </row>
    <row r="144" spans="1:21" ht="12.75">
      <c r="A144" s="83">
        <f t="shared" si="5"/>
        <v>5173400</v>
      </c>
      <c r="B144" s="84">
        <f t="shared" si="5"/>
        <v>39666</v>
      </c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02"/>
      <c r="U144" s="102"/>
    </row>
    <row r="145" spans="1:21" ht="12.75">
      <c r="A145" s="83">
        <f t="shared" si="5"/>
        <v>5173400</v>
      </c>
      <c r="B145" s="84">
        <f t="shared" si="5"/>
        <v>39666</v>
      </c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02"/>
      <c r="U145" s="102"/>
    </row>
    <row r="146" spans="1:21" ht="12.75">
      <c r="A146" s="83">
        <f t="shared" si="5"/>
        <v>5173400</v>
      </c>
      <c r="B146" s="84">
        <f t="shared" si="5"/>
        <v>39666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02"/>
      <c r="U146" s="102"/>
    </row>
    <row r="147" spans="1:21" ht="12.75">
      <c r="A147" s="83">
        <f t="shared" si="5"/>
        <v>5173400</v>
      </c>
      <c r="B147" s="84">
        <f t="shared" si="5"/>
        <v>39666</v>
      </c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02"/>
      <c r="U147" s="102"/>
    </row>
    <row r="148" spans="1:21" ht="12.75">
      <c r="A148" s="83">
        <f t="shared" si="5"/>
        <v>5173400</v>
      </c>
      <c r="B148" s="84">
        <f t="shared" si="5"/>
        <v>39666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02"/>
      <c r="U148" s="102"/>
    </row>
    <row r="149" spans="1:21" ht="12.75">
      <c r="A149" s="83">
        <f t="shared" si="5"/>
        <v>5173400</v>
      </c>
      <c r="B149" s="84">
        <f t="shared" si="5"/>
        <v>39666</v>
      </c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02"/>
      <c r="U149" s="102"/>
    </row>
    <row r="150" spans="1:21" ht="12.75">
      <c r="A150" s="83">
        <f t="shared" si="5"/>
        <v>5173400</v>
      </c>
      <c r="B150" s="84">
        <f t="shared" si="5"/>
        <v>39666</v>
      </c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02"/>
      <c r="U150" s="102"/>
    </row>
    <row r="151" spans="1:21" ht="12.75">
      <c r="A151" s="83">
        <f t="shared" si="5"/>
        <v>5173400</v>
      </c>
      <c r="B151" s="84">
        <f t="shared" si="5"/>
        <v>39666</v>
      </c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02"/>
      <c r="U151" s="102"/>
    </row>
    <row r="152" spans="1:21" ht="12.75">
      <c r="A152" s="83">
        <f t="shared" si="5"/>
        <v>5173400</v>
      </c>
      <c r="B152" s="84">
        <f t="shared" si="5"/>
        <v>39666</v>
      </c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02"/>
      <c r="U152" s="102"/>
    </row>
    <row r="153" spans="1:21" ht="12.75">
      <c r="A153" s="83">
        <f t="shared" si="5"/>
        <v>5173400</v>
      </c>
      <c r="B153" s="84">
        <f t="shared" si="5"/>
        <v>39666</v>
      </c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02"/>
      <c r="U153" s="102"/>
    </row>
    <row r="154" spans="1:21" ht="12.75">
      <c r="A154" s="83">
        <f aca="true" t="shared" si="6" ref="A154:B185">+A$88</f>
        <v>5173400</v>
      </c>
      <c r="B154" s="84">
        <f t="shared" si="6"/>
        <v>39666</v>
      </c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02"/>
      <c r="U154" s="102"/>
    </row>
    <row r="155" spans="1:21" ht="12.75">
      <c r="A155" s="83">
        <f t="shared" si="6"/>
        <v>5173400</v>
      </c>
      <c r="B155" s="84">
        <f t="shared" si="6"/>
        <v>39666</v>
      </c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02"/>
      <c r="U155" s="102"/>
    </row>
    <row r="156" spans="1:21" ht="12.75">
      <c r="A156" s="83">
        <f t="shared" si="6"/>
        <v>5173400</v>
      </c>
      <c r="B156" s="84">
        <f t="shared" si="6"/>
        <v>39666</v>
      </c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02"/>
      <c r="U156" s="102"/>
    </row>
    <row r="157" spans="1:21" ht="12.75">
      <c r="A157" s="83">
        <f t="shared" si="6"/>
        <v>5173400</v>
      </c>
      <c r="B157" s="84">
        <f t="shared" si="6"/>
        <v>39666</v>
      </c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02"/>
      <c r="U157" s="102"/>
    </row>
    <row r="158" spans="1:21" ht="12.75">
      <c r="A158" s="83">
        <f t="shared" si="6"/>
        <v>5173400</v>
      </c>
      <c r="B158" s="84">
        <f t="shared" si="6"/>
        <v>39666</v>
      </c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02"/>
      <c r="U158" s="102"/>
    </row>
    <row r="159" spans="1:21" ht="12.75">
      <c r="A159" s="83">
        <f t="shared" si="6"/>
        <v>5173400</v>
      </c>
      <c r="B159" s="84">
        <f t="shared" si="6"/>
        <v>39666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02"/>
      <c r="U159" s="102"/>
    </row>
    <row r="160" spans="1:21" ht="12.75">
      <c r="A160" s="83">
        <f t="shared" si="6"/>
        <v>5173400</v>
      </c>
      <c r="B160" s="84">
        <f t="shared" si="6"/>
        <v>39666</v>
      </c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02"/>
      <c r="U160" s="102"/>
    </row>
    <row r="161" spans="1:21" ht="12.75">
      <c r="A161" s="83">
        <f t="shared" si="6"/>
        <v>5173400</v>
      </c>
      <c r="B161" s="84">
        <f t="shared" si="6"/>
        <v>39666</v>
      </c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02"/>
      <c r="U161" s="102"/>
    </row>
    <row r="162" spans="1:21" ht="12.75">
      <c r="A162" s="83">
        <f t="shared" si="6"/>
        <v>5173400</v>
      </c>
      <c r="B162" s="84">
        <f t="shared" si="6"/>
        <v>39666</v>
      </c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02"/>
      <c r="U162" s="102"/>
    </row>
    <row r="163" spans="1:21" ht="12.75">
      <c r="A163" s="83">
        <f t="shared" si="6"/>
        <v>5173400</v>
      </c>
      <c r="B163" s="84">
        <f t="shared" si="6"/>
        <v>39666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02"/>
      <c r="U163" s="102"/>
    </row>
    <row r="164" spans="1:21" ht="12.75">
      <c r="A164" s="83">
        <f t="shared" si="6"/>
        <v>5173400</v>
      </c>
      <c r="B164" s="84">
        <f t="shared" si="6"/>
        <v>39666</v>
      </c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02"/>
      <c r="U164" s="102"/>
    </row>
    <row r="165" spans="1:21" ht="12.75">
      <c r="A165" s="83">
        <f t="shared" si="6"/>
        <v>5173400</v>
      </c>
      <c r="B165" s="84">
        <f t="shared" si="6"/>
        <v>39666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02"/>
      <c r="U165" s="102"/>
    </row>
    <row r="166" spans="1:21" ht="12.75">
      <c r="A166" s="83">
        <f t="shared" si="6"/>
        <v>5173400</v>
      </c>
      <c r="B166" s="84">
        <f t="shared" si="6"/>
        <v>39666</v>
      </c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02"/>
      <c r="U166" s="102"/>
    </row>
    <row r="167" spans="1:21" ht="12.75">
      <c r="A167" s="83">
        <f t="shared" si="6"/>
        <v>5173400</v>
      </c>
      <c r="B167" s="84">
        <f t="shared" si="6"/>
        <v>39666</v>
      </c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02"/>
      <c r="U167" s="102"/>
    </row>
    <row r="168" spans="1:21" ht="12.75">
      <c r="A168" s="83">
        <f t="shared" si="6"/>
        <v>5173400</v>
      </c>
      <c r="B168" s="84">
        <f t="shared" si="6"/>
        <v>39666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02"/>
      <c r="U168" s="102"/>
    </row>
    <row r="169" spans="1:21" ht="12.75">
      <c r="A169" s="83">
        <f t="shared" si="6"/>
        <v>5173400</v>
      </c>
      <c r="B169" s="84">
        <f t="shared" si="6"/>
        <v>39666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02"/>
      <c r="U169" s="102"/>
    </row>
    <row r="170" spans="1:21" ht="12.75">
      <c r="A170" s="83">
        <f t="shared" si="6"/>
        <v>5173400</v>
      </c>
      <c r="B170" s="84">
        <f t="shared" si="6"/>
        <v>39666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02"/>
      <c r="U170" s="102"/>
    </row>
    <row r="171" spans="1:21" ht="12.75">
      <c r="A171" s="83">
        <f t="shared" si="6"/>
        <v>5173400</v>
      </c>
      <c r="B171" s="84">
        <f t="shared" si="6"/>
        <v>39666</v>
      </c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02"/>
      <c r="U171" s="102"/>
    </row>
    <row r="172" spans="1:21" ht="12.75">
      <c r="A172" s="83">
        <f t="shared" si="6"/>
        <v>5173400</v>
      </c>
      <c r="B172" s="84">
        <f t="shared" si="6"/>
        <v>39666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02"/>
      <c r="U172" s="102"/>
    </row>
    <row r="173" spans="1:21" ht="12.75">
      <c r="A173" s="83">
        <f t="shared" si="6"/>
        <v>5173400</v>
      </c>
      <c r="B173" s="84">
        <f t="shared" si="6"/>
        <v>39666</v>
      </c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02"/>
      <c r="U173" s="102"/>
    </row>
    <row r="174" spans="1:21" ht="12.75">
      <c r="A174" s="83">
        <f t="shared" si="6"/>
        <v>5173400</v>
      </c>
      <c r="B174" s="84">
        <f t="shared" si="6"/>
        <v>39666</v>
      </c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02"/>
      <c r="U174" s="102"/>
    </row>
    <row r="175" spans="1:21" ht="12.75">
      <c r="A175" s="83">
        <f t="shared" si="6"/>
        <v>5173400</v>
      </c>
      <c r="B175" s="84">
        <f t="shared" si="6"/>
        <v>39666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02"/>
      <c r="U175" s="102"/>
    </row>
    <row r="176" spans="1:21" ht="12.75">
      <c r="A176" s="83">
        <f t="shared" si="6"/>
        <v>5173400</v>
      </c>
      <c r="B176" s="84">
        <f t="shared" si="6"/>
        <v>39666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02"/>
      <c r="U176" s="102"/>
    </row>
    <row r="177" spans="1:21" ht="12.75">
      <c r="A177" s="83">
        <f t="shared" si="6"/>
        <v>5173400</v>
      </c>
      <c r="B177" s="84">
        <f t="shared" si="6"/>
        <v>39666</v>
      </c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02"/>
      <c r="U177" s="102"/>
    </row>
    <row r="178" spans="1:21" ht="12.75">
      <c r="A178" s="83">
        <f t="shared" si="6"/>
        <v>5173400</v>
      </c>
      <c r="B178" s="84">
        <f t="shared" si="6"/>
        <v>39666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02"/>
      <c r="U178" s="102"/>
    </row>
    <row r="179" spans="1:21" ht="12.75">
      <c r="A179" s="83">
        <f t="shared" si="6"/>
        <v>5173400</v>
      </c>
      <c r="B179" s="84">
        <f t="shared" si="6"/>
        <v>39666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02"/>
      <c r="U179" s="102"/>
    </row>
    <row r="180" spans="1:21" ht="12.75">
      <c r="A180" s="83">
        <f t="shared" si="6"/>
        <v>5173400</v>
      </c>
      <c r="B180" s="84">
        <f t="shared" si="6"/>
        <v>39666</v>
      </c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02"/>
      <c r="U180" s="102"/>
    </row>
    <row r="181" spans="1:21" ht="12.75">
      <c r="A181" s="83">
        <f t="shared" si="6"/>
        <v>5173400</v>
      </c>
      <c r="B181" s="84">
        <f t="shared" si="6"/>
        <v>39666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02"/>
      <c r="U181" s="102"/>
    </row>
    <row r="182" spans="1:21" ht="12.75">
      <c r="A182" s="83">
        <f t="shared" si="6"/>
        <v>5173400</v>
      </c>
      <c r="B182" s="84">
        <f t="shared" si="6"/>
        <v>39666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02"/>
      <c r="U182" s="102"/>
    </row>
    <row r="183" spans="1:21" ht="12.75">
      <c r="A183" s="83">
        <f t="shared" si="6"/>
        <v>5173400</v>
      </c>
      <c r="B183" s="84">
        <f t="shared" si="6"/>
        <v>39666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02"/>
      <c r="U183" s="102"/>
    </row>
    <row r="184" spans="1:21" ht="12.75">
      <c r="A184" s="83">
        <f t="shared" si="6"/>
        <v>5173400</v>
      </c>
      <c r="B184" s="84">
        <f t="shared" si="6"/>
        <v>39666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02"/>
      <c r="U184" s="102"/>
    </row>
    <row r="185" spans="1:21" ht="12.75">
      <c r="A185" s="83">
        <f t="shared" si="6"/>
        <v>5173400</v>
      </c>
      <c r="B185" s="84">
        <f t="shared" si="6"/>
        <v>39666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02"/>
      <c r="U185" s="102"/>
    </row>
    <row r="186" spans="1:21" ht="12.75">
      <c r="A186" s="83">
        <f aca="true" t="shared" si="7" ref="A186:B217">+A$88</f>
        <v>5173400</v>
      </c>
      <c r="B186" s="84">
        <f t="shared" si="7"/>
        <v>39666</v>
      </c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02"/>
      <c r="U186" s="102"/>
    </row>
    <row r="187" spans="1:21" ht="12.75">
      <c r="A187" s="83">
        <f t="shared" si="7"/>
        <v>5173400</v>
      </c>
      <c r="B187" s="84">
        <f t="shared" si="7"/>
        <v>39666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02"/>
      <c r="U187" s="102"/>
    </row>
    <row r="188" spans="1:21" ht="12.75">
      <c r="A188" s="83">
        <f t="shared" si="7"/>
        <v>5173400</v>
      </c>
      <c r="B188" s="84">
        <f t="shared" si="7"/>
        <v>39666</v>
      </c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02"/>
      <c r="U188" s="102"/>
    </row>
    <row r="189" spans="1:21" ht="12.75">
      <c r="A189" s="83">
        <f t="shared" si="7"/>
        <v>5173400</v>
      </c>
      <c r="B189" s="84">
        <f t="shared" si="7"/>
        <v>39666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02"/>
      <c r="U189" s="102"/>
    </row>
    <row r="190" spans="1:21" ht="12.75">
      <c r="A190" s="83">
        <f t="shared" si="7"/>
        <v>5173400</v>
      </c>
      <c r="B190" s="84">
        <f t="shared" si="7"/>
        <v>39666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02"/>
      <c r="U190" s="102"/>
    </row>
    <row r="191" spans="1:21" ht="12.75">
      <c r="A191" s="83">
        <f t="shared" si="7"/>
        <v>5173400</v>
      </c>
      <c r="B191" s="84">
        <f t="shared" si="7"/>
        <v>39666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02"/>
      <c r="U191" s="102"/>
    </row>
    <row r="192" spans="1:21" ht="12.75">
      <c r="A192" s="83">
        <f t="shared" si="7"/>
        <v>5173400</v>
      </c>
      <c r="B192" s="84">
        <f t="shared" si="7"/>
        <v>39666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02"/>
      <c r="U192" s="102"/>
    </row>
    <row r="193" spans="1:21" ht="12.75">
      <c r="A193" s="83">
        <f t="shared" si="7"/>
        <v>5173400</v>
      </c>
      <c r="B193" s="84">
        <f t="shared" si="7"/>
        <v>39666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02"/>
      <c r="U193" s="102"/>
    </row>
    <row r="194" spans="1:21" ht="12.75">
      <c r="A194" s="83">
        <f t="shared" si="7"/>
        <v>5173400</v>
      </c>
      <c r="B194" s="84">
        <f t="shared" si="7"/>
        <v>39666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02"/>
      <c r="U194" s="102"/>
    </row>
    <row r="195" spans="1:21" ht="12.75">
      <c r="A195" s="83">
        <f t="shared" si="7"/>
        <v>5173400</v>
      </c>
      <c r="B195" s="84">
        <f t="shared" si="7"/>
        <v>39666</v>
      </c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02"/>
      <c r="U195" s="102"/>
    </row>
    <row r="196" spans="1:21" ht="12.75">
      <c r="A196" s="83">
        <f t="shared" si="7"/>
        <v>5173400</v>
      </c>
      <c r="B196" s="84">
        <f t="shared" si="7"/>
        <v>39666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02"/>
      <c r="U196" s="102"/>
    </row>
    <row r="197" spans="1:21" ht="12.75">
      <c r="A197" s="83">
        <f t="shared" si="7"/>
        <v>5173400</v>
      </c>
      <c r="B197" s="84">
        <f t="shared" si="7"/>
        <v>39666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02"/>
      <c r="U197" s="102"/>
    </row>
    <row r="198" spans="1:21" ht="12.75">
      <c r="A198" s="83">
        <f t="shared" si="7"/>
        <v>5173400</v>
      </c>
      <c r="B198" s="84">
        <f t="shared" si="7"/>
        <v>39666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02"/>
      <c r="U198" s="102"/>
    </row>
    <row r="199" spans="1:21" ht="12.75">
      <c r="A199" s="83">
        <f t="shared" si="7"/>
        <v>5173400</v>
      </c>
      <c r="B199" s="84">
        <f t="shared" si="7"/>
        <v>39666</v>
      </c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02"/>
      <c r="U199" s="102"/>
    </row>
    <row r="200" spans="1:21" ht="12.75">
      <c r="A200" s="83">
        <f t="shared" si="7"/>
        <v>5173400</v>
      </c>
      <c r="B200" s="84">
        <f t="shared" si="7"/>
        <v>39666</v>
      </c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02"/>
      <c r="U200" s="102"/>
    </row>
    <row r="201" spans="1:21" ht="12.75">
      <c r="A201" s="83">
        <f t="shared" si="7"/>
        <v>5173400</v>
      </c>
      <c r="B201" s="84">
        <f t="shared" si="7"/>
        <v>39666</v>
      </c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02"/>
      <c r="U201" s="102"/>
    </row>
    <row r="202" spans="1:21" ht="12.75">
      <c r="A202" s="83">
        <f t="shared" si="7"/>
        <v>5173400</v>
      </c>
      <c r="B202" s="84">
        <f t="shared" si="7"/>
        <v>39666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02"/>
      <c r="U202" s="102"/>
    </row>
    <row r="203" spans="1:21" ht="12.75">
      <c r="A203" s="83">
        <f t="shared" si="7"/>
        <v>5173400</v>
      </c>
      <c r="B203" s="84">
        <f t="shared" si="7"/>
        <v>39666</v>
      </c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02"/>
      <c r="U203" s="102"/>
    </row>
    <row r="204" spans="1:21" ht="12.75">
      <c r="A204" s="83">
        <f t="shared" si="7"/>
        <v>5173400</v>
      </c>
      <c r="B204" s="84">
        <f t="shared" si="7"/>
        <v>39666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02"/>
      <c r="U204" s="102"/>
    </row>
    <row r="205" spans="1:21" ht="12.75">
      <c r="A205" s="83">
        <f t="shared" si="7"/>
        <v>5173400</v>
      </c>
      <c r="B205" s="84">
        <f t="shared" si="7"/>
        <v>39666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02"/>
      <c r="U205" s="102"/>
    </row>
    <row r="206" spans="1:21" ht="12.75">
      <c r="A206" s="83">
        <f t="shared" si="7"/>
        <v>5173400</v>
      </c>
      <c r="B206" s="84">
        <f t="shared" si="7"/>
        <v>39666</v>
      </c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02"/>
      <c r="U206" s="102"/>
    </row>
    <row r="207" spans="1:21" ht="12.75">
      <c r="A207" s="83">
        <f t="shared" si="7"/>
        <v>5173400</v>
      </c>
      <c r="B207" s="84">
        <f t="shared" si="7"/>
        <v>39666</v>
      </c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02"/>
      <c r="U207" s="102"/>
    </row>
    <row r="208" spans="1:21" ht="12.75">
      <c r="A208" s="83">
        <f t="shared" si="7"/>
        <v>5173400</v>
      </c>
      <c r="B208" s="84">
        <f t="shared" si="7"/>
        <v>39666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02"/>
      <c r="U208" s="102"/>
    </row>
    <row r="209" spans="1:21" ht="12.75">
      <c r="A209" s="83">
        <f t="shared" si="7"/>
        <v>5173400</v>
      </c>
      <c r="B209" s="84">
        <f t="shared" si="7"/>
        <v>39666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02"/>
      <c r="U209" s="102"/>
    </row>
    <row r="210" spans="1:21" ht="12.75">
      <c r="A210" s="83">
        <f t="shared" si="7"/>
        <v>5173400</v>
      </c>
      <c r="B210" s="84">
        <f t="shared" si="7"/>
        <v>39666</v>
      </c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02"/>
      <c r="U210" s="102"/>
    </row>
    <row r="211" spans="1:21" ht="12.75">
      <c r="A211" s="83">
        <f t="shared" si="7"/>
        <v>5173400</v>
      </c>
      <c r="B211" s="84">
        <f t="shared" si="7"/>
        <v>39666</v>
      </c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02"/>
      <c r="U211" s="102"/>
    </row>
    <row r="212" spans="1:21" ht="12.75">
      <c r="A212" s="83">
        <f t="shared" si="7"/>
        <v>5173400</v>
      </c>
      <c r="B212" s="84">
        <f t="shared" si="7"/>
        <v>39666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02"/>
      <c r="U212" s="102"/>
    </row>
    <row r="213" spans="1:21" ht="12.75">
      <c r="A213" s="83">
        <f t="shared" si="7"/>
        <v>5173400</v>
      </c>
      <c r="B213" s="84">
        <f t="shared" si="7"/>
        <v>39666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02"/>
      <c r="U213" s="102"/>
    </row>
    <row r="214" spans="1:21" ht="12.75">
      <c r="A214" s="83">
        <f t="shared" si="7"/>
        <v>5173400</v>
      </c>
      <c r="B214" s="84">
        <f t="shared" si="7"/>
        <v>39666</v>
      </c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02"/>
      <c r="U214" s="102"/>
    </row>
    <row r="215" spans="1:21" ht="12.75">
      <c r="A215" s="83">
        <f t="shared" si="7"/>
        <v>5173400</v>
      </c>
      <c r="B215" s="84">
        <f t="shared" si="7"/>
        <v>39666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02"/>
      <c r="U215" s="102"/>
    </row>
    <row r="216" spans="1:21" ht="12.75">
      <c r="A216" s="83">
        <f t="shared" si="7"/>
        <v>5173400</v>
      </c>
      <c r="B216" s="84">
        <f t="shared" si="7"/>
        <v>39666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02"/>
      <c r="U216" s="102"/>
    </row>
    <row r="217" spans="1:21" ht="12.75">
      <c r="A217" s="83">
        <f t="shared" si="7"/>
        <v>5173400</v>
      </c>
      <c r="B217" s="84">
        <f t="shared" si="7"/>
        <v>39666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02"/>
      <c r="U217" s="102"/>
    </row>
    <row r="218" spans="1:21" ht="12.75">
      <c r="A218" s="83">
        <f aca="true" t="shared" si="8" ref="A218:B243">+A$88</f>
        <v>5173400</v>
      </c>
      <c r="B218" s="84">
        <f t="shared" si="8"/>
        <v>39666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02"/>
      <c r="U218" s="102"/>
    </row>
    <row r="219" spans="1:21" ht="12.75">
      <c r="A219" s="83">
        <f t="shared" si="8"/>
        <v>5173400</v>
      </c>
      <c r="B219" s="84">
        <f t="shared" si="8"/>
        <v>39666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02"/>
      <c r="U219" s="102"/>
    </row>
    <row r="220" spans="1:21" ht="12.75">
      <c r="A220" s="83">
        <f t="shared" si="8"/>
        <v>5173400</v>
      </c>
      <c r="B220" s="84">
        <f t="shared" si="8"/>
        <v>39666</v>
      </c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02"/>
      <c r="U220" s="102"/>
    </row>
    <row r="221" spans="1:21" ht="12.75">
      <c r="A221" s="83">
        <f t="shared" si="8"/>
        <v>5173400</v>
      </c>
      <c r="B221" s="84">
        <f t="shared" si="8"/>
        <v>39666</v>
      </c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02"/>
      <c r="U221" s="102"/>
    </row>
    <row r="222" spans="1:21" ht="12.75">
      <c r="A222" s="83">
        <f t="shared" si="8"/>
        <v>5173400</v>
      </c>
      <c r="B222" s="84">
        <f t="shared" si="8"/>
        <v>39666</v>
      </c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02"/>
      <c r="U222" s="102"/>
    </row>
    <row r="223" spans="1:21" ht="12.75">
      <c r="A223" s="83">
        <f t="shared" si="8"/>
        <v>5173400</v>
      </c>
      <c r="B223" s="84">
        <f t="shared" si="8"/>
        <v>39666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02"/>
      <c r="U223" s="102"/>
    </row>
    <row r="224" spans="1:21" ht="12.75">
      <c r="A224" s="83">
        <f t="shared" si="8"/>
        <v>5173400</v>
      </c>
      <c r="B224" s="84">
        <f t="shared" si="8"/>
        <v>39666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02"/>
      <c r="U224" s="102"/>
    </row>
    <row r="225" spans="1:21" ht="12.75">
      <c r="A225" s="83">
        <f t="shared" si="8"/>
        <v>5173400</v>
      </c>
      <c r="B225" s="84">
        <f t="shared" si="8"/>
        <v>39666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02"/>
      <c r="U225" s="102"/>
    </row>
    <row r="226" spans="1:21" ht="12.75">
      <c r="A226" s="83">
        <f t="shared" si="8"/>
        <v>5173400</v>
      </c>
      <c r="B226" s="84">
        <f t="shared" si="8"/>
        <v>39666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02"/>
      <c r="U226" s="102"/>
    </row>
    <row r="227" spans="1:21" ht="12.75">
      <c r="A227" s="83">
        <f t="shared" si="8"/>
        <v>5173400</v>
      </c>
      <c r="B227" s="84">
        <f t="shared" si="8"/>
        <v>39666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02"/>
      <c r="U227" s="102"/>
    </row>
    <row r="228" spans="1:21" ht="12.75">
      <c r="A228" s="83">
        <f t="shared" si="8"/>
        <v>5173400</v>
      </c>
      <c r="B228" s="84">
        <f t="shared" si="8"/>
        <v>39666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02"/>
      <c r="U228" s="102"/>
    </row>
    <row r="229" spans="1:21" ht="12.75">
      <c r="A229" s="83">
        <f t="shared" si="8"/>
        <v>5173400</v>
      </c>
      <c r="B229" s="84">
        <f t="shared" si="8"/>
        <v>39666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02"/>
      <c r="U229" s="102"/>
    </row>
    <row r="230" spans="1:21" ht="12.75">
      <c r="A230" s="83">
        <f t="shared" si="8"/>
        <v>5173400</v>
      </c>
      <c r="B230" s="84">
        <f t="shared" si="8"/>
        <v>39666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02"/>
      <c r="U230" s="102"/>
    </row>
    <row r="231" spans="1:21" ht="12.75">
      <c r="A231" s="83">
        <f t="shared" si="8"/>
        <v>5173400</v>
      </c>
      <c r="B231" s="84">
        <f t="shared" si="8"/>
        <v>39666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02"/>
      <c r="U231" s="102"/>
    </row>
    <row r="232" spans="1:21" ht="12.75">
      <c r="A232" s="83">
        <f t="shared" si="8"/>
        <v>5173400</v>
      </c>
      <c r="B232" s="84">
        <f t="shared" si="8"/>
        <v>39666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02"/>
      <c r="U232" s="102"/>
    </row>
    <row r="233" spans="1:21" ht="12.75">
      <c r="A233" s="83">
        <f t="shared" si="8"/>
        <v>5173400</v>
      </c>
      <c r="B233" s="84">
        <f t="shared" si="8"/>
        <v>39666</v>
      </c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02"/>
      <c r="U233" s="102"/>
    </row>
    <row r="234" spans="1:21" ht="12.75">
      <c r="A234" s="83">
        <f t="shared" si="8"/>
        <v>5173400</v>
      </c>
      <c r="B234" s="84">
        <f t="shared" si="8"/>
        <v>39666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02"/>
      <c r="U234" s="102"/>
    </row>
    <row r="235" spans="1:21" ht="12.75">
      <c r="A235" s="83">
        <f t="shared" si="8"/>
        <v>5173400</v>
      </c>
      <c r="B235" s="84">
        <f t="shared" si="8"/>
        <v>39666</v>
      </c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02"/>
      <c r="U235" s="102"/>
    </row>
    <row r="236" spans="1:21" ht="12.75">
      <c r="A236" s="83">
        <f t="shared" si="8"/>
        <v>5173400</v>
      </c>
      <c r="B236" s="84">
        <f t="shared" si="8"/>
        <v>39666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02"/>
      <c r="U236" s="102"/>
    </row>
    <row r="237" spans="1:21" ht="12.75">
      <c r="A237" s="83">
        <f t="shared" si="8"/>
        <v>5173400</v>
      </c>
      <c r="B237" s="84">
        <f t="shared" si="8"/>
        <v>39666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02"/>
      <c r="U237" s="102"/>
    </row>
    <row r="238" spans="1:21" ht="12.75">
      <c r="A238" s="83">
        <f t="shared" si="8"/>
        <v>5173400</v>
      </c>
      <c r="B238" s="84">
        <f t="shared" si="8"/>
        <v>39666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02"/>
      <c r="U238" s="102"/>
    </row>
    <row r="239" spans="1:21" ht="12.75">
      <c r="A239" s="83">
        <f t="shared" si="8"/>
        <v>5173400</v>
      </c>
      <c r="B239" s="84">
        <f t="shared" si="8"/>
        <v>39666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02"/>
      <c r="U239" s="102"/>
    </row>
    <row r="240" spans="1:21" ht="12.75">
      <c r="A240" s="83">
        <f t="shared" si="8"/>
        <v>5173400</v>
      </c>
      <c r="B240" s="84">
        <f t="shared" si="8"/>
        <v>39666</v>
      </c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02"/>
      <c r="U240" s="102"/>
    </row>
    <row r="241" spans="1:21" ht="12.75">
      <c r="A241" s="83">
        <f t="shared" si="8"/>
        <v>5173400</v>
      </c>
      <c r="B241" s="84">
        <f t="shared" si="8"/>
        <v>39666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02"/>
      <c r="U241" s="102"/>
    </row>
    <row r="242" spans="1:21" ht="12.75">
      <c r="A242" s="83">
        <f t="shared" si="8"/>
        <v>5173400</v>
      </c>
      <c r="B242" s="84">
        <f t="shared" si="8"/>
        <v>39666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02"/>
      <c r="U242" s="102"/>
    </row>
    <row r="243" spans="1:21" ht="12.75">
      <c r="A243" s="83">
        <f t="shared" si="8"/>
        <v>5173400</v>
      </c>
      <c r="B243" s="84">
        <f t="shared" si="8"/>
        <v>39666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L'ARIEGE  -  Le Castelet  -  05 173400</dc:title>
  <dc:subject>Mesure du 06/08/2008</dc:subject>
  <dc:creator>Laboratoire des Pyrénées</dc:creator>
  <cp:keywords/>
  <dc:description>Prélèvement et analyse réalisés par le Laboratoire des Pyrénées - Faune vérifiée par la Diren MP.</dc:description>
  <cp:lastModifiedBy>jean-marie.baradat</cp:lastModifiedBy>
  <cp:lastPrinted>2008-11-27T14:59:16Z</cp:lastPrinted>
  <dcterms:created xsi:type="dcterms:W3CDTF">2006-11-24T10:55:07Z</dcterms:created>
  <dcterms:modified xsi:type="dcterms:W3CDTF">2012-01-24T13:50:47Z</dcterms:modified>
  <cp:category/>
  <cp:version/>
  <cp:contentType/>
  <cp:contentStatus/>
</cp:coreProperties>
</file>