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1130" sheetId="1" r:id="rId1"/>
  </sheets>
  <definedNames/>
  <calcPr fullCalcOnLoad="1"/>
</workbook>
</file>

<file path=xl/sharedStrings.xml><?xml version="1.0" encoding="utf-8"?>
<sst xmlns="http://schemas.openxmlformats.org/spreadsheetml/2006/main" count="430" uniqueCount="296">
  <si>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</si>
  <si>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</si>
  <si>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</si>
  <si>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</si>
  <si>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</si>
  <si>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</si>
  <si>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</si>
  <si>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</si>
  <si>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</si>
  <si>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</si>
  <si>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</si>
  <si>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</si>
  <si>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</si>
  <si>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</si>
  <si>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</si>
  <si>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</si>
  <si>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</si>
  <si>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</si>
  <si>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</si>
  <si>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</si>
  <si>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</si>
  <si>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</si>
  <si>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</si>
  <si>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</si>
  <si>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</si>
  <si>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</si>
  <si>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</si>
  <si>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</si>
  <si>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</si>
  <si>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</si>
  <si>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</si>
  <si>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</si>
  <si>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</si>
  <si>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</si>
  <si>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</si>
  <si>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</si>
  <si>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</si>
  <si>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</si>
  <si>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</si>
  <si>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</si>
  <si>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</si>
  <si>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</si>
  <si>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</si>
  <si>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</si>
  <si>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</si>
  <si>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</si>
  <si>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</si>
  <si>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</si>
  <si>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</si>
  <si>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</si>
  <si>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</si>
  <si>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</si>
  <si>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</si>
  <si>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</si>
  <si>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</si>
  <si>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</si>
  <si>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</si>
  <si>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</si>
  <si>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</si>
  <si>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</si>
  <si>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</si>
  <si>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</si>
  <si>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</si>
  <si>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</si>
  <si>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</si>
  <si>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</si>
  <si>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</si>
  <si>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</si>
  <si>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</si>
  <si>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</si>
  <si>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</si>
  <si>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</si>
  <si>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</si>
  <si>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</si>
  <si>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</si>
  <si>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</si>
  <si>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</si>
  <si>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</si>
  <si>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</si>
  <si>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</si>
  <si>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</si>
  <si>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</si>
  <si>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</si>
  <si>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</si>
  <si>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</si>
  <si>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</si>
  <si>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</si>
  <si>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</si>
  <si>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</si>
  <si>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</si>
  <si>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</si>
  <si>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</si>
  <si>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</si>
  <si>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</si>
  <si>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</si>
  <si>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</si>
  <si>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</si>
  <si>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</si>
  <si>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</si>
  <si>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</si>
  <si>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</si>
  <si>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</si>
  <si>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</si>
  <si>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</si>
  <si>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LOSE</t>
  </si>
  <si>
    <t>ENCAUSSE-LES-THERMES</t>
  </si>
  <si>
    <t>RCA</t>
  </si>
  <si>
    <t>6,32</t>
  </si>
  <si>
    <t>113,76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</si>
  <si>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</si>
  <si>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</si>
  <si>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</si>
  <si>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</si>
  <si>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</si>
  <si>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</si>
  <si>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</si>
  <si>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</si>
  <si>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</si>
  <si>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</si>
  <si>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</si>
  <si>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</si>
  <si>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</si>
  <si>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</si>
  <si>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</si>
  <si>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</si>
  <si>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</si>
  <si>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</si>
  <si>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</si>
  <si>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</si>
  <si>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</si>
  <si>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</si>
  <si>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</si>
  <si>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</si>
  <si>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28/09/2015</t>
  </si>
  <si>
    <t>4,74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</si>
  <si>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</si>
  <si>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</si>
  <si>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</si>
  <si>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</si>
  <si>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</si>
  <si>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</si>
  <si>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</si>
  <si>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</si>
  <si>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</si>
  <si>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</si>
  <si>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</si>
  <si>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</si>
  <si>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</si>
  <si>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</si>
  <si>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</si>
  <si>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</si>
  <si>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</si>
  <si>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</si>
  <si>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</si>
  <si>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</si>
  <si>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</si>
  <si>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</si>
  <si>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</si>
  <si>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</si>
  <si>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</si>
  <si>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</si>
  <si>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</si>
  <si>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</si>
  <si>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</si>
  <si>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</si>
  <si>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</si>
  <si>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</si>
  <si>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</si>
  <si>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</si>
  <si>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</si>
  <si>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</si>
  <si>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</si>
  <si>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</si>
  <si>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</si>
  <si>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</si>
  <si>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</si>
  <si>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</si>
  <si>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</si>
  <si>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</si>
  <si>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</si>
  <si>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</si>
  <si>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</si>
  <si>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</si>
  <si>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</si>
  <si>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</si>
  <si>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</si>
  <si>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</si>
  <si>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</si>
  <si>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</si>
  <si>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</si>
  <si>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</si>
  <si>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</si>
  <si>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</si>
  <si>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</si>
  <si>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</si>
  <si>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</si>
  <si>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</si>
  <si>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</si>
  <si>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</si>
  <si>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</si>
  <si>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</si>
  <si>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</si>
  <si>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</si>
  <si>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</si>
  <si>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</si>
  <si>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</si>
  <si>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</si>
  <si>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</si>
  <si>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</si>
  <si>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</si>
  <si>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</si>
  <si>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</si>
  <si>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</si>
  <si>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</si>
  <si>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</si>
  <si>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</si>
  <si>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/Nemoura</t>
  </si>
  <si>
    <t>G. /Oligoplectrum</t>
  </si>
  <si>
    <t>F. /Glossosomatidae</t>
  </si>
  <si>
    <t>G. /Goera</t>
  </si>
  <si>
    <t>G. /Silo</t>
  </si>
  <si>
    <t>G. /Hydropsyche</t>
  </si>
  <si>
    <t>G. /Hydroptila</t>
  </si>
  <si>
    <t>G. /Ithytrichia</t>
  </si>
  <si>
    <t>G. /Lepidostoma</t>
  </si>
  <si>
    <t>G. /Athripsodes</t>
  </si>
  <si>
    <t>G. /Mystacides</t>
  </si>
  <si>
    <t>G. /Oecetis</t>
  </si>
  <si>
    <t>F. /Limnephilidae</t>
  </si>
  <si>
    <t>sF. /Limnephilinae</t>
  </si>
  <si>
    <t>F. /Polycentropodidae</t>
  </si>
  <si>
    <t>G. /Polycentropus</t>
  </si>
  <si>
    <t>F. /Psychomyiidae</t>
  </si>
  <si>
    <t>G. /Metalype</t>
  </si>
  <si>
    <t>G. /Psychomyia</t>
  </si>
  <si>
    <t>G. /Rhyacophila lato-sensu</t>
  </si>
  <si>
    <t>F. /Sericostomatidae</t>
  </si>
  <si>
    <t>G. /Sericostoma</t>
  </si>
  <si>
    <t>F. /Baetidae</t>
  </si>
  <si>
    <t>G. /Baetis lato sensu</t>
  </si>
  <si>
    <t>G. /Centroptilum</t>
  </si>
  <si>
    <t>sp. /Procloeon pennulatum</t>
  </si>
  <si>
    <t>G. /Ephemera</t>
  </si>
  <si>
    <t>sp. /Ephemerella ignita</t>
  </si>
  <si>
    <t>G. /Torleya</t>
  </si>
  <si>
    <t>G. /Ecdyonurus</t>
  </si>
  <si>
    <t>G. /Habroleptoides</t>
  </si>
  <si>
    <t>G. /Paraleptophlebia</t>
  </si>
  <si>
    <t>G. /Micronecta</t>
  </si>
  <si>
    <t>G. /Pomatinus</t>
  </si>
  <si>
    <t>sF. /Colymbetinae</t>
  </si>
  <si>
    <t>G. /Dupophilus</t>
  </si>
  <si>
    <t>G. /Elmis</t>
  </si>
  <si>
    <t>G. /Esolus</t>
  </si>
  <si>
    <t>G. /Limnius</t>
  </si>
  <si>
    <t>G. /Oulimnius</t>
  </si>
  <si>
    <t>G. /Riolus</t>
  </si>
  <si>
    <t>G. /Stenelmis</t>
  </si>
  <si>
    <t>F. /Gyrinidae</t>
  </si>
  <si>
    <t>G. /Orectochilus</t>
  </si>
  <si>
    <t>F. /Haliplidae</t>
  </si>
  <si>
    <t>G. /Brychius</t>
  </si>
  <si>
    <t>G. /Haliplus</t>
  </si>
  <si>
    <t>G. /Hydrocyphon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</si>
  <si>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</si>
  <si>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</si>
  <si>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</si>
  <si>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</si>
  <si>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</si>
  <si>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</si>
  <si>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</si>
  <si>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</si>
  <si>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/Tabanidae</t>
  </si>
  <si>
    <t>F. /Tipulidae</t>
  </si>
  <si>
    <t>F. /Corduliidae</t>
  </si>
  <si>
    <t>G. /Onychogomphus</t>
  </si>
  <si>
    <t>G. /Calopteryx</t>
  </si>
  <si>
    <t>G. /Sialis</t>
  </si>
  <si>
    <t>sCL. /Copepoda</t>
  </si>
  <si>
    <t>CL. /Ostracoda</t>
  </si>
  <si>
    <t>G. /Gammarus</t>
  </si>
  <si>
    <t>O. /Hydracarina</t>
  </si>
  <si>
    <t>G. /Pisidium</t>
  </si>
  <si>
    <t>G. /Radix</t>
  </si>
  <si>
    <t>G. /Physa stricto-sensu</t>
  </si>
  <si>
    <t>G. /Physella</t>
  </si>
  <si>
    <t>G. /Ancylus</t>
  </si>
  <si>
    <t>G. /Potamopyrgus</t>
  </si>
  <si>
    <t>F. /Erpobdellidae</t>
  </si>
  <si>
    <t>F. /Glossiphoniidae</t>
  </si>
  <si>
    <t>CL. /Oligochaeta</t>
  </si>
  <si>
    <t>F. /Dugesiidae</t>
  </si>
  <si>
    <t>F. /Planariidae</t>
  </si>
  <si>
    <t>CL. /Nematoda</t>
  </si>
  <si>
    <t>CL. /Hydrozoa</t>
  </si>
  <si>
    <t>F. /Spongillidae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</si>
</sst>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5181130</v>
      </c>
      <c r="C23" s="40" t="s">
        <v>104</v>
      </c>
      <c r="D23" s="40" t="s">
        <v>105</v>
      </c>
      <c r="E23" s="40" t="s">
        <v>105</v>
      </c>
      <c r="F23" s="41">
        <v>31167</v>
      </c>
      <c r="G23" s="40"/>
      <c r="H23" s="40"/>
      <c r="I23" s="40">
        <v>378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515949.9</v>
      </c>
      <c r="H24" s="47">
        <v>6219803.1</v>
      </c>
      <c r="K24" s="47">
        <v>515845</v>
      </c>
      <c r="L24" s="47">
        <v>6219774</v>
      </c>
      <c r="M24" s="47">
        <v>515940</v>
      </c>
      <c r="N24" s="47">
        <v>6219790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5181130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2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2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47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15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2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>
        <v>5</v>
      </c>
      <c r="I49" s="73" t="s">
        <v>143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25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132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177</v>
      </c>
      <c r="D65" s="91" t="s">
        <v>131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5181130</v>
      </c>
      <c r="B66" s="93">
        <f>D39</f>
        <v>0</v>
      </c>
      <c r="C66" s="94" t="s">
        <v>179</v>
      </c>
      <c r="D66" s="95" t="s">
        <v>11</v>
      </c>
      <c r="E66" s="95" t="s">
        <v>12</v>
      </c>
      <c r="F66" s="96" t="s">
        <v>13</v>
      </c>
      <c r="G66" s="73">
        <v>10</v>
      </c>
      <c r="H66" s="73">
        <v>3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5181130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35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5181130</v>
      </c>
      <c r="B68" s="98">
        <f t="shared" si="1"/>
        <v>0</v>
      </c>
      <c r="C68" s="94" t="s">
        <v>181</v>
      </c>
      <c r="D68" s="96" t="s">
        <v>36</v>
      </c>
      <c r="E68" s="96" t="s">
        <v>37</v>
      </c>
      <c r="F68" s="96" t="s">
        <v>13</v>
      </c>
      <c r="G68" s="73">
        <v>25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5181130</v>
      </c>
      <c r="B69" s="98">
        <f t="shared" si="1"/>
        <v>0</v>
      </c>
      <c r="C69" s="94" t="s">
        <v>182</v>
      </c>
      <c r="D69" s="96" t="s">
        <v>53</v>
      </c>
      <c r="E69" s="96" t="s">
        <v>37</v>
      </c>
      <c r="F69" s="96" t="s">
        <v>13</v>
      </c>
      <c r="G69" s="73">
        <v>15</v>
      </c>
      <c r="H69" s="73">
        <v>1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5181130</v>
      </c>
      <c r="B70" s="98">
        <f t="shared" si="1"/>
        <v>0</v>
      </c>
      <c r="C70" s="94" t="s">
        <v>183</v>
      </c>
      <c r="D70" s="96" t="s">
        <v>43</v>
      </c>
      <c r="E70" s="96" t="s">
        <v>37</v>
      </c>
      <c r="F70" s="96" t="s">
        <v>21</v>
      </c>
      <c r="G70" s="73">
        <v>20</v>
      </c>
      <c r="H70" s="73">
        <v>2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5181130</v>
      </c>
      <c r="B71" s="98">
        <f t="shared" si="1"/>
        <v>0</v>
      </c>
      <c r="C71" s="94" t="s">
        <v>184</v>
      </c>
      <c r="D71" s="96" t="s">
        <v>48</v>
      </c>
      <c r="E71" s="96" t="s">
        <v>37</v>
      </c>
      <c r="F71" s="96" t="s">
        <v>21</v>
      </c>
      <c r="G71" s="73">
        <v>40</v>
      </c>
      <c r="H71" s="73">
        <v>2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5181130</v>
      </c>
      <c r="B72" s="98">
        <f t="shared" si="1"/>
        <v>0</v>
      </c>
      <c r="C72" s="94" t="s">
        <v>185</v>
      </c>
      <c r="D72" s="96" t="s">
        <v>70</v>
      </c>
      <c r="E72" s="96" t="s">
        <v>37</v>
      </c>
      <c r="F72" s="96" t="s">
        <v>21</v>
      </c>
      <c r="G72" s="73">
        <v>30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5181130</v>
      </c>
      <c r="B73" s="98">
        <f t="shared" si="1"/>
        <v>0</v>
      </c>
      <c r="C73" s="94" t="s">
        <v>186</v>
      </c>
      <c r="D73" s="96" t="s">
        <v>74</v>
      </c>
      <c r="E73" s="96" t="s">
        <v>37</v>
      </c>
      <c r="F73" s="96" t="s">
        <v>21</v>
      </c>
      <c r="G73" s="73">
        <v>15</v>
      </c>
      <c r="H73" s="73">
        <v>2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5181130</v>
      </c>
      <c r="B74" s="98">
        <f t="shared" si="1"/>
        <v>0</v>
      </c>
      <c r="C74" s="94" t="s">
        <v>187</v>
      </c>
      <c r="D74" s="96" t="s">
        <v>43</v>
      </c>
      <c r="E74" s="96" t="s">
        <v>20</v>
      </c>
      <c r="F74" s="96" t="s">
        <v>30</v>
      </c>
      <c r="G74" s="73">
        <v>10</v>
      </c>
      <c r="H74" s="73">
        <v>2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5181130</v>
      </c>
      <c r="B75" s="98">
        <f t="shared" si="1"/>
        <v>0</v>
      </c>
      <c r="C75" s="94" t="s">
        <v>188</v>
      </c>
      <c r="D75" s="96" t="s">
        <v>43</v>
      </c>
      <c r="E75" s="96" t="s">
        <v>12</v>
      </c>
      <c r="F75" s="96" t="s">
        <v>30</v>
      </c>
      <c r="G75" s="73">
        <v>10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5181130</v>
      </c>
      <c r="B76" s="98">
        <f t="shared" si="1"/>
        <v>0</v>
      </c>
      <c r="C76" s="94" t="s">
        <v>189</v>
      </c>
      <c r="D76" s="96" t="s">
        <v>43</v>
      </c>
      <c r="E76" s="96" t="s">
        <v>37</v>
      </c>
      <c r="F76" s="96" t="s">
        <v>30</v>
      </c>
      <c r="G76" s="73">
        <v>15</v>
      </c>
      <c r="H76" s="73">
        <v>2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5181130</v>
      </c>
      <c r="B77" s="98">
        <f t="shared" si="1"/>
        <v>0</v>
      </c>
      <c r="C77" s="94" t="s">
        <v>190</v>
      </c>
      <c r="D77" s="96" t="s">
        <v>74</v>
      </c>
      <c r="E77" s="96" t="s">
        <v>20</v>
      </c>
      <c r="F77" s="96" t="s">
        <v>30</v>
      </c>
      <c r="G77" s="73">
        <v>10</v>
      </c>
      <c r="H77" s="73">
        <v>2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5181130</v>
      </c>
      <c r="B88" s="105">
        <f>B66</f>
        <v>0</v>
      </c>
      <c r="C88" s="73" t="s">
        <v>214</v>
      </c>
      <c r="D88" s="41">
        <v>33830</v>
      </c>
      <c r="E88" s="72">
        <v>54</v>
      </c>
      <c r="F88" s="72">
        <v>5</v>
      </c>
      <c r="G88" s="72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5181130</v>
      </c>
      <c r="B89" s="98">
        <f aca="true" t="shared" si="3" ref="B89:B243">+B$88</f>
        <v>0</v>
      </c>
      <c r="C89" s="73" t="s">
        <v>215</v>
      </c>
      <c r="D89" s="41">
        <v>69</v>
      </c>
      <c r="E89" s="72">
        <v>61</v>
      </c>
      <c r="F89" s="72">
        <v>5</v>
      </c>
      <c r="G89" s="72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5181130</v>
      </c>
      <c r="B90" s="98">
        <f t="shared" si="3"/>
        <v>0</v>
      </c>
      <c r="C90" s="73" t="s">
        <v>216</v>
      </c>
      <c r="D90" s="41">
        <v>26</v>
      </c>
      <c r="E90" s="72">
        <v>1</v>
      </c>
      <c r="F90" s="73"/>
      <c r="G90" s="72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5181130</v>
      </c>
      <c r="B91" s="98">
        <f t="shared" si="3"/>
        <v>0</v>
      </c>
      <c r="C91" s="73" t="s">
        <v>217</v>
      </c>
      <c r="D91" s="41">
        <v>263</v>
      </c>
      <c r="E91" s="72">
        <v>4</v>
      </c>
      <c r="F91" s="72">
        <v>1</v>
      </c>
      <c r="G91" s="72">
        <v>10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5181130</v>
      </c>
      <c r="B92" s="98">
        <f t="shared" si="3"/>
        <v>0</v>
      </c>
      <c r="C92" s="73" t="s">
        <v>218</v>
      </c>
      <c r="D92" s="41">
        <v>189</v>
      </c>
      <c r="E92" s="73"/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5181130</v>
      </c>
      <c r="B93" s="98">
        <f t="shared" si="3"/>
        <v>0</v>
      </c>
      <c r="C93" s="73" t="s">
        <v>219</v>
      </c>
      <c r="D93" s="41">
        <v>287</v>
      </c>
      <c r="E93" s="72">
        <v>4</v>
      </c>
      <c r="F93" s="72">
        <v>6</v>
      </c>
      <c r="G93" s="72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5181130</v>
      </c>
      <c r="B94" s="98">
        <f t="shared" si="3"/>
        <v>0</v>
      </c>
      <c r="C94" s="73" t="s">
        <v>220</v>
      </c>
      <c r="D94" s="41">
        <v>292</v>
      </c>
      <c r="E94" s="72">
        <v>10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5181130</v>
      </c>
      <c r="B95" s="98">
        <f t="shared" si="3"/>
        <v>0</v>
      </c>
      <c r="C95" s="73" t="s">
        <v>221</v>
      </c>
      <c r="D95" s="41">
        <v>212</v>
      </c>
      <c r="E95" s="72">
        <v>37</v>
      </c>
      <c r="F95" s="73"/>
      <c r="G95" s="72">
        <v>451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5181130</v>
      </c>
      <c r="B96" s="98">
        <f t="shared" si="3"/>
        <v>0</v>
      </c>
      <c r="C96" s="73" t="s">
        <v>222</v>
      </c>
      <c r="D96" s="41">
        <v>200</v>
      </c>
      <c r="E96" s="72">
        <v>12</v>
      </c>
      <c r="F96" s="72">
        <v>27</v>
      </c>
      <c r="G96" s="72">
        <v>10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5181130</v>
      </c>
      <c r="B97" s="98">
        <f t="shared" si="3"/>
        <v>0</v>
      </c>
      <c r="C97" s="73" t="s">
        <v>223</v>
      </c>
      <c r="D97" s="41">
        <v>198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5181130</v>
      </c>
      <c r="B98" s="98">
        <f t="shared" si="3"/>
        <v>0</v>
      </c>
      <c r="C98" s="73" t="s">
        <v>224</v>
      </c>
      <c r="D98" s="41">
        <v>305</v>
      </c>
      <c r="E98" s="72">
        <v>4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5181130</v>
      </c>
      <c r="B99" s="98">
        <f t="shared" si="3"/>
        <v>0</v>
      </c>
      <c r="C99" s="73" t="s">
        <v>225</v>
      </c>
      <c r="D99" s="41">
        <v>311</v>
      </c>
      <c r="E99" s="72">
        <v>31</v>
      </c>
      <c r="F99" s="72">
        <v>10</v>
      </c>
      <c r="G99" s="72">
        <v>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5181130</v>
      </c>
      <c r="B100" s="98">
        <f t="shared" si="3"/>
        <v>0</v>
      </c>
      <c r="C100" s="73" t="s">
        <v>226</v>
      </c>
      <c r="D100" s="41">
        <v>312</v>
      </c>
      <c r="E100" s="72">
        <v>29</v>
      </c>
      <c r="F100" s="72">
        <v>17</v>
      </c>
      <c r="G100" s="72">
        <v>7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5181130</v>
      </c>
      <c r="B101" s="98">
        <f t="shared" si="3"/>
        <v>0</v>
      </c>
      <c r="C101" s="73" t="s">
        <v>227</v>
      </c>
      <c r="D101" s="41">
        <v>317</v>
      </c>
      <c r="E101" s="72">
        <v>75</v>
      </c>
      <c r="F101" s="73"/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5181130</v>
      </c>
      <c r="B102" s="98">
        <f t="shared" si="3"/>
        <v>0</v>
      </c>
      <c r="C102" s="73" t="s">
        <v>228</v>
      </c>
      <c r="D102" s="41">
        <v>276</v>
      </c>
      <c r="E102" s="72">
        <v>2</v>
      </c>
      <c r="F102" s="72">
        <v>2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5181130</v>
      </c>
      <c r="B103" s="98">
        <f t="shared" si="3"/>
        <v>0</v>
      </c>
      <c r="C103" s="73" t="s">
        <v>229</v>
      </c>
      <c r="D103" s="41">
        <v>3163</v>
      </c>
      <c r="E103" s="72">
        <v>4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5181130</v>
      </c>
      <c r="B104" s="98">
        <f t="shared" si="3"/>
        <v>0</v>
      </c>
      <c r="C104" s="73" t="s">
        <v>230</v>
      </c>
      <c r="D104" s="41">
        <v>223</v>
      </c>
      <c r="E104" s="72">
        <v>4</v>
      </c>
      <c r="F104" s="72">
        <v>3</v>
      </c>
      <c r="G104" s="72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5181130</v>
      </c>
      <c r="B105" s="98">
        <f t="shared" si="3"/>
        <v>0</v>
      </c>
      <c r="C105" s="73" t="s">
        <v>231</v>
      </c>
      <c r="D105" s="41">
        <v>231</v>
      </c>
      <c r="E105" s="72">
        <v>8</v>
      </c>
      <c r="F105" s="72">
        <v>2</v>
      </c>
      <c r="G105" s="72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5181130</v>
      </c>
      <c r="B106" s="98">
        <f t="shared" si="3"/>
        <v>0</v>
      </c>
      <c r="C106" s="73" t="s">
        <v>232</v>
      </c>
      <c r="D106" s="41">
        <v>238</v>
      </c>
      <c r="E106" s="73"/>
      <c r="F106" s="72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5181130</v>
      </c>
      <c r="B107" s="98">
        <f t="shared" si="3"/>
        <v>0</v>
      </c>
      <c r="C107" s="73" t="s">
        <v>233</v>
      </c>
      <c r="D107" s="41">
        <v>246</v>
      </c>
      <c r="E107" s="72">
        <v>2</v>
      </c>
      <c r="F107" s="73"/>
      <c r="G107" s="72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5181130</v>
      </c>
      <c r="B108" s="98">
        <f t="shared" si="3"/>
        <v>0</v>
      </c>
      <c r="C108" s="73" t="s">
        <v>234</v>
      </c>
      <c r="D108" s="41">
        <v>239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5181130</v>
      </c>
      <c r="B109" s="98">
        <f t="shared" si="3"/>
        <v>0</v>
      </c>
      <c r="C109" s="73" t="s">
        <v>235</v>
      </c>
      <c r="D109" s="41">
        <v>183</v>
      </c>
      <c r="E109" s="73"/>
      <c r="F109" s="73"/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5181130</v>
      </c>
      <c r="B110" s="98">
        <f t="shared" si="3"/>
        <v>0</v>
      </c>
      <c r="C110" s="73" t="s">
        <v>236</v>
      </c>
      <c r="D110" s="41">
        <v>321</v>
      </c>
      <c r="E110" s="73"/>
      <c r="F110" s="73"/>
      <c r="G110" s="72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5181130</v>
      </c>
      <c r="B111" s="98">
        <f t="shared" si="3"/>
        <v>0</v>
      </c>
      <c r="C111" s="73" t="s">
        <v>237</v>
      </c>
      <c r="D111" s="41">
        <v>322</v>
      </c>
      <c r="E111" s="72">
        <v>16</v>
      </c>
      <c r="F111" s="72">
        <v>5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5181130</v>
      </c>
      <c r="B112" s="98">
        <f t="shared" si="3"/>
        <v>0</v>
      </c>
      <c r="C112" s="73" t="s">
        <v>238</v>
      </c>
      <c r="D112" s="41">
        <v>363</v>
      </c>
      <c r="E112" s="72">
        <v>10</v>
      </c>
      <c r="F112" s="72">
        <v>5</v>
      </c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5181130</v>
      </c>
      <c r="B113" s="98">
        <f t="shared" si="3"/>
        <v>0</v>
      </c>
      <c r="C113" s="73" t="s">
        <v>239</v>
      </c>
      <c r="D113" s="41">
        <v>9794</v>
      </c>
      <c r="E113" s="73"/>
      <c r="F113" s="73"/>
      <c r="G113" s="72">
        <v>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5181130</v>
      </c>
      <c r="B114" s="98">
        <f t="shared" si="3"/>
        <v>0</v>
      </c>
      <c r="C114" s="73" t="s">
        <v>240</v>
      </c>
      <c r="D114" s="41">
        <v>383</v>
      </c>
      <c r="E114" s="72">
        <v>4</v>
      </c>
      <c r="F114" s="72">
        <v>15</v>
      </c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5181130</v>
      </c>
      <c r="B115" s="98">
        <f t="shared" si="3"/>
        <v>0</v>
      </c>
      <c r="C115" s="73" t="s">
        <v>241</v>
      </c>
      <c r="D115" s="41">
        <v>29153</v>
      </c>
      <c r="E115" s="73"/>
      <c r="F115" s="72">
        <v>3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5181130</v>
      </c>
      <c r="B116" s="98">
        <f t="shared" si="3"/>
        <v>0</v>
      </c>
      <c r="C116" s="73" t="s">
        <v>242</v>
      </c>
      <c r="D116" s="41">
        <v>502</v>
      </c>
      <c r="E116" s="72">
        <v>4</v>
      </c>
      <c r="F116" s="72">
        <v>3</v>
      </c>
      <c r="G116" s="72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5181130</v>
      </c>
      <c r="B117" s="98">
        <f t="shared" si="3"/>
        <v>0</v>
      </c>
      <c r="C117" s="73" t="s">
        <v>243</v>
      </c>
      <c r="D117" s="41">
        <v>451</v>
      </c>
      <c r="E117" s="72">
        <v>2</v>
      </c>
      <c r="F117" s="73"/>
      <c r="G117" s="72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5181130</v>
      </c>
      <c r="B118" s="98">
        <f t="shared" si="3"/>
        <v>0</v>
      </c>
      <c r="C118" s="73" t="s">
        <v>244</v>
      </c>
      <c r="D118" s="41">
        <v>2391</v>
      </c>
      <c r="E118" s="72">
        <v>16</v>
      </c>
      <c r="F118" s="72">
        <v>10</v>
      </c>
      <c r="G118" s="72">
        <v>50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5181130</v>
      </c>
      <c r="B119" s="98">
        <f t="shared" si="3"/>
        <v>0</v>
      </c>
      <c r="C119" s="73" t="s">
        <v>245</v>
      </c>
      <c r="D119" s="41">
        <v>421</v>
      </c>
      <c r="E119" s="72">
        <v>1</v>
      </c>
      <c r="F119" s="73"/>
      <c r="G119" s="72">
        <v>11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5181130</v>
      </c>
      <c r="B120" s="98">
        <f t="shared" si="3"/>
        <v>0</v>
      </c>
      <c r="C120" s="73" t="s">
        <v>246</v>
      </c>
      <c r="D120" s="41">
        <v>485</v>
      </c>
      <c r="E120" s="72">
        <v>13</v>
      </c>
      <c r="F120" s="72">
        <v>1</v>
      </c>
      <c r="G120" s="72">
        <v>7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5181130</v>
      </c>
      <c r="B121" s="98">
        <f t="shared" si="3"/>
        <v>0</v>
      </c>
      <c r="C121" s="73" t="s">
        <v>247</v>
      </c>
      <c r="D121" s="41">
        <v>481</v>
      </c>
      <c r="E121" s="72">
        <v>9</v>
      </c>
      <c r="F121" s="73"/>
      <c r="G121" s="72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5181130</v>
      </c>
      <c r="B122" s="98">
        <f t="shared" si="3"/>
        <v>0</v>
      </c>
      <c r="C122" s="73" t="s">
        <v>248</v>
      </c>
      <c r="D122" s="41">
        <v>719</v>
      </c>
      <c r="E122" s="72">
        <v>4</v>
      </c>
      <c r="F122" s="72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5181130</v>
      </c>
      <c r="B123" s="98">
        <f t="shared" si="3"/>
        <v>0</v>
      </c>
      <c r="C123" s="73" t="s">
        <v>249</v>
      </c>
      <c r="D123" s="41">
        <v>33844</v>
      </c>
      <c r="E123" s="73"/>
      <c r="F123" s="73"/>
      <c r="G123" s="72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5181130</v>
      </c>
      <c r="B124" s="98">
        <f t="shared" si="3"/>
        <v>0</v>
      </c>
      <c r="C124" s="73" t="s">
        <v>250</v>
      </c>
      <c r="D124" s="41">
        <v>2395</v>
      </c>
      <c r="E124" s="72">
        <v>18</v>
      </c>
      <c r="F124" s="73"/>
      <c r="G124" s="72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5181130</v>
      </c>
      <c r="B125" s="98">
        <f t="shared" si="3"/>
        <v>0</v>
      </c>
      <c r="C125" s="73" t="s">
        <v>251</v>
      </c>
      <c r="D125" s="41">
        <v>620</v>
      </c>
      <c r="E125" s="73"/>
      <c r="F125" s="73"/>
      <c r="G125" s="72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5181130</v>
      </c>
      <c r="B126" s="98">
        <f t="shared" si="3"/>
        <v>0</v>
      </c>
      <c r="C126" s="73" t="s">
        <v>252</v>
      </c>
      <c r="D126" s="41">
        <v>618</v>
      </c>
      <c r="E126" s="72">
        <v>7</v>
      </c>
      <c r="F126" s="72">
        <v>17</v>
      </c>
      <c r="G126" s="72">
        <v>8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5181130</v>
      </c>
      <c r="B127" s="98">
        <f t="shared" si="3"/>
        <v>0</v>
      </c>
      <c r="C127" s="73" t="s">
        <v>253</v>
      </c>
      <c r="D127" s="41">
        <v>619</v>
      </c>
      <c r="E127" s="72">
        <v>169</v>
      </c>
      <c r="F127" s="72">
        <v>10</v>
      </c>
      <c r="G127" s="72">
        <v>611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5181130</v>
      </c>
      <c r="B128" s="98">
        <f t="shared" si="3"/>
        <v>0</v>
      </c>
      <c r="C128" s="73" t="s">
        <v>254</v>
      </c>
      <c r="D128" s="41">
        <v>623</v>
      </c>
      <c r="E128" s="72">
        <v>9</v>
      </c>
      <c r="F128" s="72">
        <v>8</v>
      </c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5181130</v>
      </c>
      <c r="B129" s="98">
        <f t="shared" si="3"/>
        <v>0</v>
      </c>
      <c r="C129" s="73" t="s">
        <v>255</v>
      </c>
      <c r="D129" s="41">
        <v>622</v>
      </c>
      <c r="E129" s="72">
        <v>200</v>
      </c>
      <c r="F129" s="72">
        <v>100</v>
      </c>
      <c r="G129" s="72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5181130</v>
      </c>
      <c r="B130" s="98">
        <f t="shared" si="3"/>
        <v>0</v>
      </c>
      <c r="C130" s="73" t="s">
        <v>256</v>
      </c>
      <c r="D130" s="41">
        <v>625</v>
      </c>
      <c r="E130" s="72">
        <v>110</v>
      </c>
      <c r="F130" s="72">
        <v>469</v>
      </c>
      <c r="G130" s="72">
        <v>581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5181130</v>
      </c>
      <c r="B131" s="98">
        <f t="shared" si="3"/>
        <v>0</v>
      </c>
      <c r="C131" s="73" t="s">
        <v>257</v>
      </c>
      <c r="D131" s="41">
        <v>617</v>
      </c>
      <c r="E131" s="72">
        <v>17</v>
      </c>
      <c r="F131" s="72">
        <v>8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5181130</v>
      </c>
      <c r="B132" s="98">
        <f t="shared" si="3"/>
        <v>0</v>
      </c>
      <c r="C132" s="73" t="s">
        <v>258</v>
      </c>
      <c r="D132" s="41">
        <v>512</v>
      </c>
      <c r="E132" s="72">
        <v>3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5181130</v>
      </c>
      <c r="B133" s="98">
        <f t="shared" si="3"/>
        <v>0</v>
      </c>
      <c r="C133" s="73" t="s">
        <v>259</v>
      </c>
      <c r="D133" s="41">
        <v>515</v>
      </c>
      <c r="E133" s="72">
        <v>1</v>
      </c>
      <c r="F133" s="72">
        <v>3</v>
      </c>
      <c r="G133" s="72">
        <v>144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5181130</v>
      </c>
      <c r="B134" s="98">
        <f t="shared" si="3"/>
        <v>0</v>
      </c>
      <c r="C134" s="73" t="s">
        <v>260</v>
      </c>
      <c r="D134" s="41">
        <v>517</v>
      </c>
      <c r="E134" s="72">
        <v>5</v>
      </c>
      <c r="F134" s="72">
        <v>2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5181130</v>
      </c>
      <c r="B135" s="98">
        <f t="shared" si="3"/>
        <v>0</v>
      </c>
      <c r="C135" s="73" t="s">
        <v>261</v>
      </c>
      <c r="D135" s="41">
        <v>520</v>
      </c>
      <c r="E135" s="72">
        <v>2</v>
      </c>
      <c r="F135" s="72">
        <v>9</v>
      </c>
      <c r="G135" s="72"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5181130</v>
      </c>
      <c r="B136" s="98">
        <f t="shared" si="3"/>
        <v>0</v>
      </c>
      <c r="C136" s="73" t="s">
        <v>262</v>
      </c>
      <c r="D136" s="41">
        <v>518</v>
      </c>
      <c r="E136" s="72">
        <v>16</v>
      </c>
      <c r="F136" s="72">
        <v>10</v>
      </c>
      <c r="G136" s="72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5181130</v>
      </c>
      <c r="B137" s="98">
        <f t="shared" si="3"/>
        <v>0</v>
      </c>
      <c r="C137" s="73" t="s">
        <v>263</v>
      </c>
      <c r="D137" s="41">
        <v>637</v>
      </c>
      <c r="E137" s="73"/>
      <c r="F137" s="73"/>
      <c r="G137" s="72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5181130</v>
      </c>
      <c r="B138" s="98">
        <f t="shared" si="3"/>
        <v>0</v>
      </c>
      <c r="C138" s="73" t="s">
        <v>264</v>
      </c>
      <c r="D138" s="41">
        <v>608</v>
      </c>
      <c r="E138" s="72">
        <v>19</v>
      </c>
      <c r="F138" s="73"/>
      <c r="G138" s="72">
        <v>30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5181130</v>
      </c>
      <c r="B139" s="98">
        <f t="shared" si="3"/>
        <v>0</v>
      </c>
      <c r="C139" s="73" t="s">
        <v>265</v>
      </c>
      <c r="D139" s="41">
        <v>838</v>
      </c>
      <c r="E139" s="72">
        <v>11</v>
      </c>
      <c r="F139" s="72">
        <v>3</v>
      </c>
      <c r="G139" s="72">
        <v>5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5181130</v>
      </c>
      <c r="B140" s="98">
        <f t="shared" si="3"/>
        <v>0</v>
      </c>
      <c r="C140" s="73" t="s">
        <v>266</v>
      </c>
      <c r="D140" s="41">
        <v>819</v>
      </c>
      <c r="E140" s="72">
        <v>4</v>
      </c>
      <c r="F140" s="73"/>
      <c r="G140" s="72">
        <v>4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5181130</v>
      </c>
      <c r="B141" s="98">
        <f t="shared" si="3"/>
        <v>0</v>
      </c>
      <c r="C141" s="73" t="s">
        <v>267</v>
      </c>
      <c r="D141" s="41">
        <v>807</v>
      </c>
      <c r="E141" s="72">
        <v>200</v>
      </c>
      <c r="F141" s="72">
        <v>99</v>
      </c>
      <c r="G141" s="72">
        <v>145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5181130</v>
      </c>
      <c r="B142" s="98">
        <f t="shared" si="3"/>
        <v>0</v>
      </c>
      <c r="C142" s="73" t="s">
        <v>268</v>
      </c>
      <c r="D142" s="41">
        <v>831</v>
      </c>
      <c r="E142" s="72">
        <v>2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5181130</v>
      </c>
      <c r="B143" s="98">
        <f t="shared" si="3"/>
        <v>0</v>
      </c>
      <c r="C143" s="73" t="s">
        <v>269</v>
      </c>
      <c r="D143" s="41">
        <v>757</v>
      </c>
      <c r="E143" s="72">
        <v>1</v>
      </c>
      <c r="F143" s="72">
        <v>3</v>
      </c>
      <c r="G143" s="72">
        <v>38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5181130</v>
      </c>
      <c r="B144" s="98">
        <f t="shared" si="3"/>
        <v>0</v>
      </c>
      <c r="C144" s="73" t="s">
        <v>270</v>
      </c>
      <c r="D144" s="41">
        <v>783</v>
      </c>
      <c r="E144" s="73"/>
      <c r="F144" s="73"/>
      <c r="G144" s="72">
        <v>1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5181130</v>
      </c>
      <c r="B145" s="98">
        <f t="shared" si="3"/>
        <v>0</v>
      </c>
      <c r="C145" s="73" t="s">
        <v>271</v>
      </c>
      <c r="D145" s="41">
        <v>801</v>
      </c>
      <c r="E145" s="72">
        <v>2</v>
      </c>
      <c r="F145" s="73"/>
      <c r="G145" s="72">
        <v>5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5181130</v>
      </c>
      <c r="B146" s="98">
        <f t="shared" si="3"/>
        <v>0</v>
      </c>
      <c r="C146" s="73" t="s">
        <v>272</v>
      </c>
      <c r="D146" s="41">
        <v>837</v>
      </c>
      <c r="E146" s="73"/>
      <c r="F146" s="72">
        <v>1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5181130</v>
      </c>
      <c r="B147" s="98">
        <f t="shared" si="3"/>
        <v>0</v>
      </c>
      <c r="C147" s="73" t="s">
        <v>273</v>
      </c>
      <c r="D147" s="41">
        <v>753</v>
      </c>
      <c r="E147" s="72">
        <v>4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5181130</v>
      </c>
      <c r="B148" s="98">
        <f t="shared" si="3"/>
        <v>0</v>
      </c>
      <c r="C148" s="73" t="s">
        <v>274</v>
      </c>
      <c r="D148" s="41">
        <v>690</v>
      </c>
      <c r="E148" s="72">
        <v>1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5181130</v>
      </c>
      <c r="B149" s="98">
        <f t="shared" si="3"/>
        <v>0</v>
      </c>
      <c r="C149" s="73" t="s">
        <v>275</v>
      </c>
      <c r="D149" s="41">
        <v>682</v>
      </c>
      <c r="E149" s="73"/>
      <c r="F149" s="73"/>
      <c r="G149" s="72">
        <v>1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5181130</v>
      </c>
      <c r="B150" s="98">
        <f t="shared" si="3"/>
        <v>0</v>
      </c>
      <c r="C150" s="73" t="s">
        <v>276</v>
      </c>
      <c r="D150" s="41">
        <v>650</v>
      </c>
      <c r="E150" s="72">
        <v>68</v>
      </c>
      <c r="F150" s="72">
        <v>1</v>
      </c>
      <c r="G150" s="72">
        <v>1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5181130</v>
      </c>
      <c r="B151" s="98">
        <f t="shared" si="3"/>
        <v>0</v>
      </c>
      <c r="C151" s="73" t="s">
        <v>277</v>
      </c>
      <c r="D151" s="41">
        <v>704</v>
      </c>
      <c r="E151" s="72">
        <v>3</v>
      </c>
      <c r="F151" s="73"/>
      <c r="G151" s="72">
        <v>2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5181130</v>
      </c>
      <c r="B152" s="98">
        <f t="shared" si="3"/>
        <v>0</v>
      </c>
      <c r="C152" s="73" t="s">
        <v>278</v>
      </c>
      <c r="D152" s="41">
        <v>3206</v>
      </c>
      <c r="E152" s="72">
        <v>1</v>
      </c>
      <c r="F152" s="72">
        <v>6</v>
      </c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5181130</v>
      </c>
      <c r="B153" s="98">
        <f t="shared" si="3"/>
        <v>0</v>
      </c>
      <c r="C153" s="73" t="s">
        <v>279</v>
      </c>
      <c r="D153" s="41">
        <v>3170</v>
      </c>
      <c r="E153" s="73"/>
      <c r="F153" s="72">
        <v>1</v>
      </c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5181130</v>
      </c>
      <c r="B154" s="98">
        <f t="shared" si="3"/>
        <v>0</v>
      </c>
      <c r="C154" s="73" t="s">
        <v>280</v>
      </c>
      <c r="D154" s="41">
        <v>892</v>
      </c>
      <c r="E154" s="72">
        <v>277</v>
      </c>
      <c r="F154" s="72">
        <v>4</v>
      </c>
      <c r="G154" s="72">
        <v>68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5181130</v>
      </c>
      <c r="B155" s="98">
        <f t="shared" si="3"/>
        <v>0</v>
      </c>
      <c r="C155" s="73" t="s">
        <v>281</v>
      </c>
      <c r="D155" s="41">
        <v>906</v>
      </c>
      <c r="E155" s="72">
        <v>9</v>
      </c>
      <c r="F155" s="72">
        <v>147</v>
      </c>
      <c r="G155" s="72">
        <v>91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5181130</v>
      </c>
      <c r="B156" s="98">
        <f t="shared" si="3"/>
        <v>0</v>
      </c>
      <c r="C156" s="73" t="s">
        <v>282</v>
      </c>
      <c r="D156" s="41">
        <v>1043</v>
      </c>
      <c r="E156" s="73"/>
      <c r="F156" s="73"/>
      <c r="G156" s="72">
        <v>1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5181130</v>
      </c>
      <c r="B157" s="98">
        <f t="shared" si="3"/>
        <v>0</v>
      </c>
      <c r="C157" s="73" t="s">
        <v>283</v>
      </c>
      <c r="D157" s="41">
        <v>1004</v>
      </c>
      <c r="E157" s="72">
        <v>46</v>
      </c>
      <c r="F157" s="72">
        <v>7</v>
      </c>
      <c r="G157" s="72">
        <v>6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5181130</v>
      </c>
      <c r="B158" s="98">
        <f t="shared" si="3"/>
        <v>0</v>
      </c>
      <c r="C158" s="73" t="s">
        <v>284</v>
      </c>
      <c r="D158" s="41">
        <v>30103</v>
      </c>
      <c r="E158" s="72">
        <v>5</v>
      </c>
      <c r="F158" s="72">
        <v>1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5181130</v>
      </c>
      <c r="B159" s="98">
        <f t="shared" si="3"/>
        <v>0</v>
      </c>
      <c r="C159" s="73" t="s">
        <v>285</v>
      </c>
      <c r="D159" s="41">
        <v>19280</v>
      </c>
      <c r="E159" s="72">
        <v>4</v>
      </c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5181130</v>
      </c>
      <c r="B160" s="98">
        <f t="shared" si="3"/>
        <v>0</v>
      </c>
      <c r="C160" s="73" t="s">
        <v>286</v>
      </c>
      <c r="D160" s="41">
        <v>1028</v>
      </c>
      <c r="E160" s="72">
        <v>9</v>
      </c>
      <c r="F160" s="72">
        <v>4</v>
      </c>
      <c r="G160" s="72">
        <v>34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5181130</v>
      </c>
      <c r="B161" s="98">
        <f t="shared" si="3"/>
        <v>0</v>
      </c>
      <c r="C161" s="73" t="s">
        <v>287</v>
      </c>
      <c r="D161" s="41">
        <v>978</v>
      </c>
      <c r="E161" s="72">
        <v>2769</v>
      </c>
      <c r="F161" s="72">
        <v>2947</v>
      </c>
      <c r="G161" s="72">
        <v>450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5181130</v>
      </c>
      <c r="B162" s="98">
        <f t="shared" si="3"/>
        <v>0</v>
      </c>
      <c r="C162" s="73" t="s">
        <v>288</v>
      </c>
      <c r="D162" s="41">
        <v>928</v>
      </c>
      <c r="E162" s="72">
        <v>9</v>
      </c>
      <c r="F162" s="72">
        <v>2</v>
      </c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5181130</v>
      </c>
      <c r="B163" s="98">
        <f t="shared" si="3"/>
        <v>0</v>
      </c>
      <c r="C163" s="73" t="s">
        <v>289</v>
      </c>
      <c r="D163" s="41">
        <v>908</v>
      </c>
      <c r="E163" s="72">
        <v>6</v>
      </c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5181130</v>
      </c>
      <c r="B164" s="98">
        <f t="shared" si="3"/>
        <v>0</v>
      </c>
      <c r="C164" s="73" t="s">
        <v>290</v>
      </c>
      <c r="D164" s="41">
        <v>933</v>
      </c>
      <c r="E164" s="72">
        <v>189</v>
      </c>
      <c r="F164" s="72">
        <v>92</v>
      </c>
      <c r="G164" s="72">
        <v>175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5181130</v>
      </c>
      <c r="B165" s="98">
        <f t="shared" si="3"/>
        <v>0</v>
      </c>
      <c r="C165" s="73" t="s">
        <v>291</v>
      </c>
      <c r="D165" s="41">
        <v>1055</v>
      </c>
      <c r="E165" s="73"/>
      <c r="F165" s="73"/>
      <c r="G165" s="72">
        <v>6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5181130</v>
      </c>
      <c r="B166" s="98">
        <f t="shared" si="3"/>
        <v>0</v>
      </c>
      <c r="C166" s="73" t="s">
        <v>292</v>
      </c>
      <c r="D166" s="41">
        <v>1061</v>
      </c>
      <c r="E166" s="73"/>
      <c r="F166" s="73"/>
      <c r="G166" s="72">
        <v>1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5181130</v>
      </c>
      <c r="B167" s="98">
        <f t="shared" si="3"/>
        <v>0</v>
      </c>
      <c r="C167" s="73" t="s">
        <v>293</v>
      </c>
      <c r="D167" s="41">
        <v>1089</v>
      </c>
      <c r="E167" s="72">
        <v>1</v>
      </c>
      <c r="F167" s="72">
        <v>4</v>
      </c>
      <c r="G167" s="72">
        <v>1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5181130</v>
      </c>
      <c r="B168" s="98">
        <f t="shared" si="3"/>
        <v>0</v>
      </c>
      <c r="C168" s="73" t="s">
        <v>294</v>
      </c>
      <c r="D168" s="41">
        <v>3168</v>
      </c>
      <c r="E168" s="72">
        <v>1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5181130</v>
      </c>
      <c r="B169" s="98">
        <f t="shared" si="3"/>
        <v>0</v>
      </c>
      <c r="C169" s="73" t="s">
        <v>295</v>
      </c>
      <c r="D169" s="41">
        <v>3106</v>
      </c>
      <c r="E169" s="73"/>
      <c r="F169" s="73"/>
      <c r="G169" s="72">
        <v>1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5181130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5181130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5181130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5181130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5181130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5181130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5181130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5181130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5181130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5181130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5181130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5181130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5181130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5181130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5181130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5181130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5181130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5181130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5181130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5181130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5181130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5181130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5181130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5181130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5181130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5181130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5181130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5181130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5181130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5181130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5181130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5181130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5181130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5181130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5181130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5181130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5181130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5181130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5181130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5181130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5181130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5181130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5181130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5181130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5181130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5181130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5181130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5181130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5181130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5181130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5181130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5181130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5181130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5181130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5181130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5181130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5181130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5181130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5181130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5181130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5181130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5181130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5181130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5181130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5181130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5181130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5181130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5181130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5181130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5181130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5181130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5181130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5181130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5181130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2020-05-07T07:52:32Z</dcterms:created>
  <dcterms:modified xsi:type="dcterms:W3CDTF">2020-05-07T07:55:47Z</dcterms:modified>
  <cp:category/>
  <cp:version/>
  <cp:contentType/>
  <cp:contentStatus/>
  <cp:revision>1</cp:revision>
</cp:coreProperties>
</file>