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aune vérifiée par la DrealMP" sheetId="1" r:id="rId1"/>
  </sheets>
  <definedNames/>
  <calcPr fullCalcOnLoad="1"/>
</workbook>
</file>

<file path=xl/sharedStrings.xml><?xml version="1.0" encoding="utf-8"?>
<sst xmlns="http://schemas.openxmlformats.org/spreadsheetml/2006/main" count="385" uniqueCount="226">
  <si>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</si>
  <si>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</si>
  <si>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</si>
  <si>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</si>
  <si>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</si>
  <si>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</si>
  <si>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</si>
  <si>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</si>
  <si>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</si>
  <si>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</si>
  <si>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</si>
  <si>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</si>
  <si>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</si>
  <si>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</si>
  <si>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</si>
  <si>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</si>
  <si>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</si>
  <si>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</si>
  <si>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</si>
  <si>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</si>
  <si>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</si>
  <si>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</si>
  <si>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</si>
  <si>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</si>
  <si>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</si>
  <si>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</si>
  <si>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</si>
  <si>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</si>
  <si>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</si>
  <si>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</si>
  <si>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</si>
  <si>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</si>
  <si>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</si>
  <si>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</si>
  <si>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</si>
  <si>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</si>
  <si>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</si>
  <si>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</si>
  <si>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</si>
  <si>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</si>
  <si>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</si>
  <si>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</si>
  <si>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</si>
  <si>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</si>
  <si>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</si>
  <si>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</si>
  <si>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</si>
  <si>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</si>
  <si>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</si>
  <si>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</si>
  <si>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</si>
  <si>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</si>
  <si>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</si>
  <si>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</si>
  <si>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</si>
  <si>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</si>
  <si>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</si>
  <si>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</si>
  <si>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</si>
  <si>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</si>
  <si>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</si>
  <si>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</si>
  <si>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</si>
  <si>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</si>
  <si>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</si>
  <si>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</si>
  <si>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</si>
  <si>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</si>
  <si>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</si>
  <si>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</si>
  <si>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</si>
  <si>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</si>
  <si>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</si>
  <si>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</si>
  <si>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</si>
  <si>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</si>
  <si>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</si>
  <si>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</si>
  <si>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</si>
  <si>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</si>
  <si>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</si>
  <si>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</si>
  <si>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</si>
  <si>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</si>
  <si>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</si>
  <si>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</si>
  <si>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</si>
  <si>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</si>
  <si>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</si>
  <si>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</si>
  <si>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</si>
  <si>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</si>
  <si>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</si>
  <si>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</si>
  <si>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</si>
  <si>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</si>
  <si>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</si>
  <si>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</si>
  <si>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</si>
  <si>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</si>
  <si>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</si>
  <si>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</si>
  <si>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</si>
  <si>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</si>
  <si>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</si>
  <si>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</si>
  <si>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</si>
  <si>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</si>
  <si>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</si>
  <si>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</si>
  <si>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</si>
  <si>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</si>
  <si>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</si>
  <si>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</si>
  <si>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</si>
  <si>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</si>
  <si>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</si>
  <si>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</si>
  <si>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</si>
  <si>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</si>
  <si>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</si>
  <si>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</si>
  <si>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</si>
  <si>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</si>
  <si>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</si>
  <si>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</si>
  <si>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</si>
  <si>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</si>
  <si>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</si>
  <si>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</si>
  <si>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</si>
  <si>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</si>
  <si>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</si>
  <si>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</si>
  <si>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</si>
  <si>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</si>
  <si>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</si>
  <si>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</si>
  <si>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</si>
  <si>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</si>
  <si>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</si>
  <si>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</si>
  <si>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</si>
  <si>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</si>
  <si>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</si>
  <si>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</si>
  <si>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</si>
  <si>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</si>
  <si>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</si>
  <si>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</si>
  <si>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</si>
  <si>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</si>
  <si>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</si>
  <si>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</si>
  <si>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</si>
  <si>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</si>
  <si>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</si>
  <si>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</si>
  <si>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</si>
  <si>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</si>
  <si>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</si>
  <si>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</si>
  <si>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</si>
  <si>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</si>
  <si>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</si>
  <si>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</si>
  <si>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</si>
  <si>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</si>
  <si>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</si>
  <si>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</si>
  <si>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</si>
  <si>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</si>
  <si>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</si>
  <si>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</si>
  <si>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Feuille Terrain : les informations sont à saisir dans les cellules jaunes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</si>
  <si>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</si>
  <si>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</si>
  <si>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</si>
  <si>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</si>
  <si>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</si>
  <si>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</si>
  <si>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</si>
  <si>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Garonne</t>
  </si>
  <si>
    <t>Valentine</t>
  </si>
  <si>
    <t>Saint-Gaudens</t>
  </si>
  <si>
    <t>31483</t>
  </si>
  <si>
    <t>Hydrophytes</t>
  </si>
  <si>
    <t>Périphyton</t>
  </si>
  <si>
    <t>Leuctra</t>
  </si>
  <si>
    <t>Dinocras</t>
  </si>
  <si>
    <t>Micrasema</t>
  </si>
  <si>
    <t>Oligoplectrum</t>
  </si>
  <si>
    <t>Agapetus</t>
  </si>
  <si>
    <t>Glossosoma</t>
  </si>
  <si>
    <t>Hydropsyche</t>
  </si>
  <si>
    <t>Lepidostoma</t>
  </si>
  <si>
    <t>Athripsodes</t>
  </si>
  <si>
    <t>sF. Limnephilinae</t>
  </si>
  <si>
    <t>Psychomyia</t>
  </si>
  <si>
    <t>Rhyacophila</t>
  </si>
  <si>
    <t>Sericostoma</t>
  </si>
  <si>
    <t>Baetis</t>
  </si>
  <si>
    <t>Caenis</t>
  </si>
  <si>
    <t>Ephemerella</t>
  </si>
  <si>
    <t>Torleya</t>
  </si>
  <si>
    <t>Ephemera</t>
  </si>
  <si>
    <t>Epeorus</t>
  </si>
  <si>
    <t>Rhithrogena</t>
  </si>
  <si>
    <t>Oligoneuriella</t>
  </si>
  <si>
    <t>Dupophilus</t>
  </si>
  <si>
    <t>Elmis</t>
  </si>
  <si>
    <t>Esolus</t>
  </si>
  <si>
    <t>Limnius</t>
  </si>
  <si>
    <t>Oulimnius</t>
  </si>
  <si>
    <t>Hydraena</t>
  </si>
  <si>
    <t>Athericidae (F)</t>
  </si>
  <si>
    <t>Ceratopogonidae (F)</t>
  </si>
  <si>
    <t>Chironomidae (F)</t>
  </si>
  <si>
    <t>Simuliidae (F)</t>
  </si>
  <si>
    <t>Ancylus</t>
  </si>
  <si>
    <t>Galba</t>
  </si>
  <si>
    <t>Radix</t>
  </si>
  <si>
    <t>Erpobdellidae  (F)</t>
  </si>
  <si>
    <t>OLIGOCHETES (Cl)</t>
  </si>
  <si>
    <t>P</t>
  </si>
  <si>
    <t>HYDRACARIENS (O)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</si>
</sst>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0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center"/>
      <protection hidden="1"/>
    </xf>
    <xf numFmtId="0" fontId="6" fillId="0" borderId="7" xfId="2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165" fontId="23" fillId="7" borderId="2" xfId="0" applyNumberFormat="1" applyFont="1" applyFill="1" applyBorder="1" applyAlignment="1" applyProtection="1">
      <alignment horizontal="center" vertical="center"/>
      <protection locked="0"/>
    </xf>
    <xf numFmtId="3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29" xfId="19" applyFont="1" applyFill="1" applyBorder="1" applyAlignment="1" applyProtection="1">
      <alignment horizontal="center" vertical="center" wrapText="1"/>
      <protection locked="0"/>
    </xf>
    <xf numFmtId="1" fontId="11" fillId="3" borderId="2" xfId="0" applyNumberFormat="1" applyFont="1" applyFill="1" applyBorder="1" applyAlignment="1" applyProtection="1">
      <alignment horizontal="center" vertical="center"/>
      <protection locked="0"/>
    </xf>
    <xf numFmtId="165" fontId="11" fillId="3" borderId="2" xfId="0" applyNumberFormat="1" applyFont="1" applyFill="1" applyBorder="1" applyAlignment="1" applyProtection="1">
      <alignment horizontal="center" vertical="center"/>
      <protection locked="0"/>
    </xf>
    <xf numFmtId="0" fontId="0" fillId="7" borderId="2" xfId="0" applyNumberFormat="1" applyFont="1" applyFill="1" applyBorder="1" applyAlignment="1" applyProtection="1">
      <alignment vertical="center" wrapText="1"/>
      <protection locked="0"/>
    </xf>
    <xf numFmtId="0" fontId="7" fillId="7" borderId="2" xfId="0" applyNumberFormat="1" applyFont="1" applyFill="1" applyBorder="1" applyAlignment="1" applyProtection="1">
      <alignment horizontal="center" vertical="center"/>
      <protection locked="0"/>
    </xf>
    <xf numFmtId="1" fontId="10" fillId="7" borderId="2" xfId="0" applyNumberFormat="1" applyFont="1" applyFill="1" applyBorder="1" applyAlignment="1" applyProtection="1">
      <alignment horizontal="center" vertical="center"/>
      <protection locked="0"/>
    </xf>
    <xf numFmtId="0" fontId="21" fillId="7" borderId="2" xfId="0" applyNumberFormat="1" applyFont="1" applyFill="1" applyBorder="1" applyAlignment="1" applyProtection="1">
      <alignment vertical="center" wrapText="1"/>
      <protection locked="0"/>
    </xf>
    <xf numFmtId="0" fontId="10" fillId="7" borderId="2" xfId="0" applyNumberFormat="1" applyFont="1" applyFill="1" applyBorder="1" applyAlignment="1" applyProtection="1">
      <alignment vertical="center" wrapText="1"/>
      <protection locked="0"/>
    </xf>
    <xf numFmtId="0" fontId="7" fillId="7" borderId="30" xfId="0" applyNumberFormat="1" applyFont="1" applyFill="1" applyBorder="1" applyAlignment="1" applyProtection="1">
      <alignment horizontal="center" vertical="center"/>
      <protection locked="0"/>
    </xf>
    <xf numFmtId="1" fontId="0" fillId="7" borderId="2" xfId="0" applyNumberFormat="1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3" borderId="33" xfId="0" applyFont="1" applyFill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9" fillId="4" borderId="3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28" t="s">
        <v>13</v>
      </c>
      <c r="B1" s="129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33"/>
      <c r="B2" s="133"/>
      <c r="C2" s="133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19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20"/>
      <c r="G5" s="27"/>
      <c r="R5" s="99" t="s">
        <v>24</v>
      </c>
      <c r="S5" s="100" t="s">
        <v>25</v>
      </c>
      <c r="T5" s="22">
        <v>3</v>
      </c>
      <c r="U5" s="22"/>
      <c r="V5" s="22" t="s">
        <v>175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20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20"/>
      <c r="G7" s="27"/>
      <c r="H7" s="122" t="s">
        <v>174</v>
      </c>
      <c r="I7" s="123"/>
      <c r="R7" s="99" t="s">
        <v>30</v>
      </c>
      <c r="S7" s="100" t="s">
        <v>31</v>
      </c>
      <c r="T7" s="22">
        <v>5</v>
      </c>
      <c r="U7" s="22"/>
      <c r="V7" s="22" t="s">
        <v>176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20"/>
      <c r="G8" s="27"/>
      <c r="H8" s="124"/>
      <c r="I8" s="125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20"/>
      <c r="G9" s="27"/>
      <c r="H9" s="124"/>
      <c r="I9" s="125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20"/>
      <c r="G10" s="27"/>
      <c r="H10" s="124"/>
      <c r="I10" s="125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20"/>
      <c r="G11" s="27"/>
      <c r="H11" s="126"/>
      <c r="I11" s="127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20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21"/>
      <c r="G13" s="27"/>
      <c r="R13" s="99" t="s">
        <v>44</v>
      </c>
      <c r="S13" s="22"/>
      <c r="T13" s="22"/>
      <c r="U13" s="22"/>
      <c r="V13" s="22" t="s">
        <v>177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19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20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20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20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20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21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52</v>
      </c>
      <c r="B23" s="16">
        <v>5181800</v>
      </c>
      <c r="C23" s="16" t="s">
        <v>182</v>
      </c>
      <c r="D23" s="16" t="s">
        <v>183</v>
      </c>
      <c r="E23" s="16" t="s">
        <v>184</v>
      </c>
      <c r="F23" s="35" t="s">
        <v>185</v>
      </c>
      <c r="G23" s="16">
        <v>467032</v>
      </c>
      <c r="H23" s="16">
        <v>1789714</v>
      </c>
      <c r="I23" s="16">
        <v>342</v>
      </c>
      <c r="J23" s="16" t="s">
        <v>25</v>
      </c>
      <c r="K23" s="108">
        <v>466681</v>
      </c>
      <c r="L23" s="108">
        <v>1789743</v>
      </c>
      <c r="M23" s="108">
        <v>467054</v>
      </c>
      <c r="N23" s="108">
        <v>1789658</v>
      </c>
      <c r="O23" s="56">
        <v>62</v>
      </c>
      <c r="P23" s="56">
        <v>354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28" t="s">
        <v>165</v>
      </c>
      <c r="B25" s="131"/>
      <c r="C25" s="129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28" t="s">
        <v>131</v>
      </c>
      <c r="H32" s="131"/>
      <c r="I32" s="131"/>
      <c r="J32" s="129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>
        <f>B23</f>
        <v>5181800</v>
      </c>
      <c r="B39" s="54" t="str">
        <f>C23</f>
        <v>Garonne</v>
      </c>
      <c r="C39" s="55" t="s">
        <v>183</v>
      </c>
      <c r="D39" s="55">
        <v>40002</v>
      </c>
      <c r="E39" s="56">
        <v>59</v>
      </c>
      <c r="F39" s="57" t="s">
        <v>145</v>
      </c>
      <c r="G39" s="104" t="s">
        <v>159</v>
      </c>
      <c r="H39" s="107">
        <v>0</v>
      </c>
      <c r="S39" s="101"/>
      <c r="T39" s="101"/>
      <c r="U39" s="6"/>
    </row>
    <row r="40" spans="1:21" ht="14.25">
      <c r="A40" s="80">
        <f>+A$39</f>
        <v>5181800</v>
      </c>
      <c r="B40" s="80" t="str">
        <f>+B$39</f>
        <v>Garonne</v>
      </c>
      <c r="C40" s="80" t="str">
        <f>+C$39</f>
        <v>Valentine</v>
      </c>
      <c r="D40" s="81">
        <f>+D$39</f>
        <v>40002</v>
      </c>
      <c r="E40" s="80">
        <f aca="true" t="shared" si="0" ref="E40:E50">+I$23</f>
        <v>342</v>
      </c>
      <c r="F40" s="57" t="s">
        <v>146</v>
      </c>
      <c r="G40" s="104" t="s">
        <v>152</v>
      </c>
      <c r="H40" s="107">
        <v>1</v>
      </c>
      <c r="S40" s="101"/>
      <c r="T40" s="101"/>
      <c r="U40" s="6"/>
    </row>
    <row r="41" spans="1:21" ht="14.25">
      <c r="A41" s="80">
        <f aca="true" t="shared" si="1" ref="A41:A50">+A$39</f>
        <v>5181800</v>
      </c>
      <c r="B41" s="80" t="str">
        <f aca="true" t="shared" si="2" ref="B41:D50">+B$39</f>
        <v>Garonne</v>
      </c>
      <c r="C41" s="80" t="str">
        <f t="shared" si="2"/>
        <v>Valentine</v>
      </c>
      <c r="D41" s="81">
        <f t="shared" si="2"/>
        <v>40002</v>
      </c>
      <c r="E41" s="80">
        <f t="shared" si="0"/>
        <v>342</v>
      </c>
      <c r="F41" s="57" t="s">
        <v>178</v>
      </c>
      <c r="G41" s="104" t="s">
        <v>173</v>
      </c>
      <c r="H41" s="107">
        <v>0</v>
      </c>
      <c r="S41" s="101"/>
      <c r="T41" s="101"/>
      <c r="U41" s="6"/>
    </row>
    <row r="42" spans="1:21" ht="14.25">
      <c r="A42" s="80">
        <f t="shared" si="1"/>
        <v>5181800</v>
      </c>
      <c r="B42" s="80" t="str">
        <f t="shared" si="2"/>
        <v>Garonne</v>
      </c>
      <c r="C42" s="80" t="str">
        <f t="shared" si="2"/>
        <v>Valentine</v>
      </c>
      <c r="D42" s="81">
        <f t="shared" si="2"/>
        <v>40002</v>
      </c>
      <c r="E42" s="80">
        <f t="shared" si="0"/>
        <v>342</v>
      </c>
      <c r="F42" s="57" t="s">
        <v>179</v>
      </c>
      <c r="G42" s="104" t="s">
        <v>175</v>
      </c>
      <c r="H42" s="107">
        <v>0</v>
      </c>
      <c r="S42" s="101"/>
      <c r="T42" s="101"/>
      <c r="U42" s="6"/>
    </row>
    <row r="43" spans="1:21" ht="14.25">
      <c r="A43" s="80">
        <f t="shared" si="1"/>
        <v>5181800</v>
      </c>
      <c r="B43" s="80" t="str">
        <f t="shared" si="2"/>
        <v>Garonne</v>
      </c>
      <c r="C43" s="80" t="str">
        <f t="shared" si="2"/>
        <v>Valentine</v>
      </c>
      <c r="D43" s="81">
        <f t="shared" si="2"/>
        <v>40002</v>
      </c>
      <c r="E43" s="80">
        <f t="shared" si="0"/>
        <v>342</v>
      </c>
      <c r="F43" s="57" t="s">
        <v>166</v>
      </c>
      <c r="G43" s="104" t="s">
        <v>153</v>
      </c>
      <c r="H43" s="107">
        <v>76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5181800</v>
      </c>
      <c r="B44" s="80" t="str">
        <f t="shared" si="2"/>
        <v>Garonne</v>
      </c>
      <c r="C44" s="80" t="str">
        <f t="shared" si="2"/>
        <v>Valentine</v>
      </c>
      <c r="D44" s="81">
        <f t="shared" si="2"/>
        <v>40002</v>
      </c>
      <c r="E44" s="80">
        <f t="shared" si="0"/>
        <v>342</v>
      </c>
      <c r="F44" s="57" t="s">
        <v>180</v>
      </c>
      <c r="G44" s="104" t="s">
        <v>176</v>
      </c>
      <c r="H44" s="107">
        <v>20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5181800</v>
      </c>
      <c r="B45" s="80" t="str">
        <f t="shared" si="2"/>
        <v>Garonne</v>
      </c>
      <c r="C45" s="80" t="str">
        <f t="shared" si="2"/>
        <v>Valentine</v>
      </c>
      <c r="D45" s="81">
        <f t="shared" si="2"/>
        <v>40002</v>
      </c>
      <c r="E45" s="80">
        <f t="shared" si="0"/>
        <v>342</v>
      </c>
      <c r="F45" s="57" t="s">
        <v>147</v>
      </c>
      <c r="G45" s="104" t="s">
        <v>154</v>
      </c>
      <c r="H45" s="107">
        <v>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5181800</v>
      </c>
      <c r="B46" s="80" t="str">
        <f t="shared" si="2"/>
        <v>Garonne</v>
      </c>
      <c r="C46" s="80" t="str">
        <f t="shared" si="2"/>
        <v>Valentine</v>
      </c>
      <c r="D46" s="81">
        <f t="shared" si="2"/>
        <v>40002</v>
      </c>
      <c r="E46" s="80">
        <f t="shared" si="0"/>
        <v>342</v>
      </c>
      <c r="F46" s="57" t="s">
        <v>148</v>
      </c>
      <c r="G46" s="104" t="s">
        <v>155</v>
      </c>
      <c r="H46" s="107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5181800</v>
      </c>
      <c r="B47" s="80" t="str">
        <f t="shared" si="2"/>
        <v>Garonne</v>
      </c>
      <c r="C47" s="80" t="str">
        <f t="shared" si="2"/>
        <v>Valentine</v>
      </c>
      <c r="D47" s="81">
        <f t="shared" si="2"/>
        <v>40002</v>
      </c>
      <c r="E47" s="80">
        <f t="shared" si="0"/>
        <v>342</v>
      </c>
      <c r="F47" s="57" t="s">
        <v>149</v>
      </c>
      <c r="G47" s="104" t="s">
        <v>156</v>
      </c>
      <c r="H47" s="107">
        <v>0</v>
      </c>
    </row>
    <row r="48" spans="1:20" s="5" customFormat="1" ht="14.25">
      <c r="A48" s="80">
        <f t="shared" si="1"/>
        <v>5181800</v>
      </c>
      <c r="B48" s="80" t="str">
        <f t="shared" si="2"/>
        <v>Garonne</v>
      </c>
      <c r="C48" s="80" t="str">
        <f t="shared" si="2"/>
        <v>Valentine</v>
      </c>
      <c r="D48" s="81">
        <f t="shared" si="2"/>
        <v>40002</v>
      </c>
      <c r="E48" s="80">
        <f t="shared" si="0"/>
        <v>342</v>
      </c>
      <c r="F48" s="57" t="s">
        <v>150</v>
      </c>
      <c r="G48" s="104" t="s">
        <v>157</v>
      </c>
      <c r="H48" s="107">
        <v>3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5181800</v>
      </c>
      <c r="B49" s="80" t="str">
        <f t="shared" si="2"/>
        <v>Garonne</v>
      </c>
      <c r="C49" s="80" t="str">
        <f t="shared" si="2"/>
        <v>Valentine</v>
      </c>
      <c r="D49" s="81">
        <f t="shared" si="2"/>
        <v>40002</v>
      </c>
      <c r="E49" s="80">
        <f t="shared" si="0"/>
        <v>342</v>
      </c>
      <c r="F49" s="57" t="s">
        <v>151</v>
      </c>
      <c r="G49" s="104" t="s">
        <v>158</v>
      </c>
      <c r="H49" s="107">
        <v>0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5181800</v>
      </c>
      <c r="B50" s="80" t="str">
        <f t="shared" si="2"/>
        <v>Garonne</v>
      </c>
      <c r="C50" s="80" t="str">
        <f t="shared" si="2"/>
        <v>Valentine</v>
      </c>
      <c r="D50" s="81">
        <f t="shared" si="2"/>
        <v>40002</v>
      </c>
      <c r="E50" s="80">
        <f t="shared" si="0"/>
        <v>342</v>
      </c>
      <c r="F50" s="57" t="s">
        <v>181</v>
      </c>
      <c r="G50" s="104" t="s">
        <v>177</v>
      </c>
      <c r="H50" s="107">
        <v>0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28" t="s">
        <v>67</v>
      </c>
      <c r="B52" s="131"/>
      <c r="C52" s="131"/>
      <c r="D52" s="131"/>
      <c r="E52" s="129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>
        <f>A39</f>
        <v>5181800</v>
      </c>
      <c r="B66" s="72">
        <f>D39</f>
        <v>40002</v>
      </c>
      <c r="C66" s="73" t="s">
        <v>88</v>
      </c>
      <c r="D66" s="74" t="s">
        <v>152</v>
      </c>
      <c r="E66" s="109" t="s">
        <v>11</v>
      </c>
      <c r="F66" s="74" t="s">
        <v>107</v>
      </c>
      <c r="G66" s="110">
        <v>25</v>
      </c>
      <c r="H66" s="110">
        <v>0</v>
      </c>
      <c r="I66" s="111" t="s">
        <v>122</v>
      </c>
      <c r="J66" s="110" t="s">
        <v>186</v>
      </c>
      <c r="K66" s="110">
        <v>5</v>
      </c>
      <c r="T66" s="101"/>
      <c r="U66" s="101"/>
    </row>
    <row r="67" spans="1:21" ht="14.25">
      <c r="A67" s="82">
        <f>+A$66</f>
        <v>5181800</v>
      </c>
      <c r="B67" s="83">
        <f>+B$66</f>
        <v>40002</v>
      </c>
      <c r="C67" s="73" t="s">
        <v>89</v>
      </c>
      <c r="D67" s="74" t="s">
        <v>157</v>
      </c>
      <c r="E67" s="109" t="s">
        <v>12</v>
      </c>
      <c r="F67" s="74" t="s">
        <v>107</v>
      </c>
      <c r="G67" s="110">
        <v>7</v>
      </c>
      <c r="H67" s="110">
        <v>0</v>
      </c>
      <c r="I67" s="111" t="s">
        <v>122</v>
      </c>
      <c r="J67" s="110">
        <v>0</v>
      </c>
      <c r="K67" s="110">
        <v>0</v>
      </c>
      <c r="T67" s="101"/>
      <c r="U67" s="101"/>
    </row>
    <row r="68" spans="1:21" ht="14.25">
      <c r="A68" s="82">
        <f aca="true" t="shared" si="3" ref="A68:B77">+A$66</f>
        <v>5181800</v>
      </c>
      <c r="B68" s="83">
        <f t="shared" si="3"/>
        <v>40002</v>
      </c>
      <c r="C68" s="73" t="s">
        <v>90</v>
      </c>
      <c r="D68" s="74" t="s">
        <v>152</v>
      </c>
      <c r="E68" s="109" t="s">
        <v>11</v>
      </c>
      <c r="F68" s="74" t="s">
        <v>107</v>
      </c>
      <c r="G68" s="110">
        <v>30</v>
      </c>
      <c r="H68" s="110">
        <v>0</v>
      </c>
      <c r="I68" s="111" t="s">
        <v>122</v>
      </c>
      <c r="J68" s="110" t="s">
        <v>186</v>
      </c>
      <c r="K68" s="110">
        <v>5</v>
      </c>
      <c r="T68" s="101"/>
      <c r="U68" s="101"/>
    </row>
    <row r="69" spans="1:21" ht="14.25">
      <c r="A69" s="82">
        <f t="shared" si="3"/>
        <v>5181800</v>
      </c>
      <c r="B69" s="83">
        <f t="shared" si="3"/>
        <v>40002</v>
      </c>
      <c r="C69" s="73" t="s">
        <v>91</v>
      </c>
      <c r="D69" s="74" t="s">
        <v>157</v>
      </c>
      <c r="E69" s="109" t="s">
        <v>12</v>
      </c>
      <c r="F69" s="74" t="s">
        <v>107</v>
      </c>
      <c r="G69" s="110">
        <v>8</v>
      </c>
      <c r="H69" s="110">
        <v>0</v>
      </c>
      <c r="I69" s="111" t="s">
        <v>122</v>
      </c>
      <c r="J69" s="110">
        <v>0</v>
      </c>
      <c r="K69" s="110">
        <v>0</v>
      </c>
      <c r="T69" s="101"/>
      <c r="U69" s="101"/>
    </row>
    <row r="70" spans="1:21" ht="14.25">
      <c r="A70" s="82">
        <f t="shared" si="3"/>
        <v>5181800</v>
      </c>
      <c r="B70" s="83">
        <f t="shared" si="3"/>
        <v>40002</v>
      </c>
      <c r="C70" s="73" t="s">
        <v>92</v>
      </c>
      <c r="D70" s="74" t="s">
        <v>153</v>
      </c>
      <c r="E70" s="109" t="s">
        <v>11</v>
      </c>
      <c r="F70" s="74" t="s">
        <v>23</v>
      </c>
      <c r="G70" s="110">
        <v>30</v>
      </c>
      <c r="H70" s="110">
        <v>0</v>
      </c>
      <c r="I70" s="111" t="s">
        <v>122</v>
      </c>
      <c r="J70" s="110" t="s">
        <v>187</v>
      </c>
      <c r="K70" s="110">
        <v>2</v>
      </c>
      <c r="T70" s="101"/>
      <c r="U70" s="101"/>
    </row>
    <row r="71" spans="1:21" ht="14.25">
      <c r="A71" s="82">
        <f t="shared" si="3"/>
        <v>5181800</v>
      </c>
      <c r="B71" s="83">
        <f t="shared" si="3"/>
        <v>40002</v>
      </c>
      <c r="C71" s="73" t="s">
        <v>93</v>
      </c>
      <c r="D71" s="74" t="s">
        <v>176</v>
      </c>
      <c r="E71" s="109" t="s">
        <v>11</v>
      </c>
      <c r="F71" s="74" t="s">
        <v>23</v>
      </c>
      <c r="G71" s="110">
        <v>8</v>
      </c>
      <c r="H71" s="110">
        <v>0</v>
      </c>
      <c r="I71" s="111" t="s">
        <v>122</v>
      </c>
      <c r="J71" s="110" t="s">
        <v>187</v>
      </c>
      <c r="K71" s="110">
        <v>2</v>
      </c>
      <c r="T71" s="101"/>
      <c r="U71" s="101"/>
    </row>
    <row r="72" spans="1:21" ht="14.25">
      <c r="A72" s="82">
        <f t="shared" si="3"/>
        <v>5181800</v>
      </c>
      <c r="B72" s="83">
        <f t="shared" si="3"/>
        <v>40002</v>
      </c>
      <c r="C72" s="73" t="s">
        <v>94</v>
      </c>
      <c r="D72" s="74" t="s">
        <v>153</v>
      </c>
      <c r="E72" s="109" t="s">
        <v>10</v>
      </c>
      <c r="F72" s="74" t="s">
        <v>23</v>
      </c>
      <c r="G72" s="110">
        <v>28</v>
      </c>
      <c r="H72" s="110">
        <v>0</v>
      </c>
      <c r="I72" s="111" t="s">
        <v>122</v>
      </c>
      <c r="J72" s="110" t="s">
        <v>187</v>
      </c>
      <c r="K72" s="110">
        <v>2</v>
      </c>
      <c r="T72" s="101"/>
      <c r="U72" s="101"/>
    </row>
    <row r="73" spans="1:21" ht="14.25">
      <c r="A73" s="82">
        <f t="shared" si="3"/>
        <v>5181800</v>
      </c>
      <c r="B73" s="83">
        <f t="shared" si="3"/>
        <v>40002</v>
      </c>
      <c r="C73" s="73" t="s">
        <v>95</v>
      </c>
      <c r="D73" s="74" t="s">
        <v>176</v>
      </c>
      <c r="E73" s="109" t="s">
        <v>10</v>
      </c>
      <c r="F73" s="74" t="s">
        <v>23</v>
      </c>
      <c r="G73" s="110">
        <v>25</v>
      </c>
      <c r="H73" s="110">
        <v>0</v>
      </c>
      <c r="I73" s="111" t="s">
        <v>122</v>
      </c>
      <c r="J73" s="110" t="s">
        <v>187</v>
      </c>
      <c r="K73" s="110">
        <v>2</v>
      </c>
      <c r="T73" s="101"/>
      <c r="U73" s="101"/>
    </row>
    <row r="74" spans="1:21" ht="14.25">
      <c r="A74" s="82">
        <f t="shared" si="3"/>
        <v>5181800</v>
      </c>
      <c r="B74" s="83">
        <f t="shared" si="3"/>
        <v>40002</v>
      </c>
      <c r="C74" s="73" t="s">
        <v>96</v>
      </c>
      <c r="D74" s="74" t="s">
        <v>153</v>
      </c>
      <c r="E74" s="109" t="s">
        <v>11</v>
      </c>
      <c r="F74" s="74" t="s">
        <v>26</v>
      </c>
      <c r="G74" s="110">
        <v>10</v>
      </c>
      <c r="H74" s="110">
        <v>0</v>
      </c>
      <c r="I74" s="111" t="s">
        <v>122</v>
      </c>
      <c r="J74" s="110" t="s">
        <v>187</v>
      </c>
      <c r="K74" s="110">
        <v>2</v>
      </c>
      <c r="T74" s="101"/>
      <c r="U74" s="101"/>
    </row>
    <row r="75" spans="1:21" ht="14.25">
      <c r="A75" s="82">
        <f t="shared" si="3"/>
        <v>5181800</v>
      </c>
      <c r="B75" s="83">
        <f t="shared" si="3"/>
        <v>40002</v>
      </c>
      <c r="C75" s="73" t="s">
        <v>97</v>
      </c>
      <c r="D75" s="74" t="s">
        <v>176</v>
      </c>
      <c r="E75" s="109" t="s">
        <v>11</v>
      </c>
      <c r="F75" s="74" t="s">
        <v>26</v>
      </c>
      <c r="G75" s="110">
        <v>12</v>
      </c>
      <c r="H75" s="110">
        <v>0</v>
      </c>
      <c r="I75" s="111" t="s">
        <v>122</v>
      </c>
      <c r="J75" s="110" t="s">
        <v>187</v>
      </c>
      <c r="K75" s="110">
        <v>2</v>
      </c>
      <c r="T75" s="101"/>
      <c r="U75" s="101"/>
    </row>
    <row r="76" spans="1:21" ht="14.25">
      <c r="A76" s="82">
        <f t="shared" si="3"/>
        <v>5181800</v>
      </c>
      <c r="B76" s="83">
        <f t="shared" si="3"/>
        <v>40002</v>
      </c>
      <c r="C76" s="73" t="s">
        <v>98</v>
      </c>
      <c r="D76" s="74" t="s">
        <v>153</v>
      </c>
      <c r="E76" s="109" t="s">
        <v>10</v>
      </c>
      <c r="F76" s="74" t="s">
        <v>26</v>
      </c>
      <c r="G76" s="110">
        <v>28</v>
      </c>
      <c r="H76" s="110">
        <v>0</v>
      </c>
      <c r="I76" s="111" t="s">
        <v>122</v>
      </c>
      <c r="J76" s="110" t="s">
        <v>187</v>
      </c>
      <c r="K76" s="110">
        <v>2</v>
      </c>
      <c r="T76" s="101"/>
      <c r="U76" s="101"/>
    </row>
    <row r="77" spans="1:21" ht="14.25">
      <c r="A77" s="82">
        <f t="shared" si="3"/>
        <v>5181800</v>
      </c>
      <c r="B77" s="83">
        <f t="shared" si="3"/>
        <v>40002</v>
      </c>
      <c r="C77" s="73" t="s">
        <v>99</v>
      </c>
      <c r="D77" s="74" t="s">
        <v>176</v>
      </c>
      <c r="E77" s="109" t="s">
        <v>10</v>
      </c>
      <c r="F77" s="74" t="s">
        <v>26</v>
      </c>
      <c r="G77" s="110">
        <v>42</v>
      </c>
      <c r="H77" s="110">
        <v>0</v>
      </c>
      <c r="I77" s="111" t="s">
        <v>122</v>
      </c>
      <c r="J77" s="110" t="s">
        <v>187</v>
      </c>
      <c r="K77" s="110">
        <v>2</v>
      </c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28" t="s">
        <v>100</v>
      </c>
      <c r="B79" s="129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30" t="s">
        <v>106</v>
      </c>
      <c r="F86" s="130"/>
      <c r="G86" s="130"/>
      <c r="H86" s="132" t="s">
        <v>140</v>
      </c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4">
        <f>A66</f>
        <v>5181800</v>
      </c>
      <c r="B88" s="72">
        <f>B66</f>
        <v>40002</v>
      </c>
      <c r="C88" s="112" t="s">
        <v>188</v>
      </c>
      <c r="D88" s="113">
        <v>69</v>
      </c>
      <c r="E88" s="114"/>
      <c r="F88" s="114">
        <v>10</v>
      </c>
      <c r="G88" s="114">
        <v>20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5181800</v>
      </c>
      <c r="B89" s="83">
        <f>+B$88</f>
        <v>40002</v>
      </c>
      <c r="C89" s="112" t="s">
        <v>189</v>
      </c>
      <c r="D89" s="113">
        <v>156</v>
      </c>
      <c r="E89" s="114"/>
      <c r="F89" s="114">
        <v>6</v>
      </c>
      <c r="G89" s="114">
        <v>2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5181800</v>
      </c>
      <c r="B90" s="83">
        <f t="shared" si="4"/>
        <v>40002</v>
      </c>
      <c r="C90" s="112" t="s">
        <v>190</v>
      </c>
      <c r="D90" s="113">
        <v>268</v>
      </c>
      <c r="E90" s="114">
        <v>1</v>
      </c>
      <c r="F90" s="114">
        <v>2</v>
      </c>
      <c r="G90" s="114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5181800</v>
      </c>
      <c r="B91" s="83">
        <f t="shared" si="4"/>
        <v>40002</v>
      </c>
      <c r="C91" s="112" t="s">
        <v>191</v>
      </c>
      <c r="D91" s="113">
        <v>263</v>
      </c>
      <c r="E91" s="114">
        <v>1</v>
      </c>
      <c r="F91" s="114">
        <v>2</v>
      </c>
      <c r="G91" s="114">
        <v>1</v>
      </c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5181800</v>
      </c>
      <c r="B92" s="83">
        <f t="shared" si="4"/>
        <v>40002</v>
      </c>
      <c r="C92" s="112" t="s">
        <v>192</v>
      </c>
      <c r="D92" s="113">
        <v>191</v>
      </c>
      <c r="E92" s="114"/>
      <c r="F92" s="114">
        <v>2</v>
      </c>
      <c r="G92" s="114">
        <v>1</v>
      </c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5181800</v>
      </c>
      <c r="B93" s="83">
        <f t="shared" si="4"/>
        <v>40002</v>
      </c>
      <c r="C93" s="112" t="s">
        <v>193</v>
      </c>
      <c r="D93" s="113">
        <v>190</v>
      </c>
      <c r="E93" s="114"/>
      <c r="F93" s="114">
        <v>2</v>
      </c>
      <c r="G93" s="114">
        <v>1</v>
      </c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5181800</v>
      </c>
      <c r="B94" s="83">
        <f t="shared" si="4"/>
        <v>40002</v>
      </c>
      <c r="C94" s="112" t="s">
        <v>194</v>
      </c>
      <c r="D94" s="113">
        <v>212</v>
      </c>
      <c r="E94" s="114"/>
      <c r="F94" s="114">
        <v>23</v>
      </c>
      <c r="G94" s="114">
        <v>8</v>
      </c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5181800</v>
      </c>
      <c r="B95" s="83">
        <f t="shared" si="4"/>
        <v>40002</v>
      </c>
      <c r="C95" s="112" t="s">
        <v>195</v>
      </c>
      <c r="D95" s="113">
        <v>305</v>
      </c>
      <c r="E95" s="114"/>
      <c r="F95" s="114">
        <v>1</v>
      </c>
      <c r="G95" s="114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5181800</v>
      </c>
      <c r="B96" s="83">
        <f t="shared" si="4"/>
        <v>40002</v>
      </c>
      <c r="C96" s="112" t="s">
        <v>196</v>
      </c>
      <c r="D96" s="113">
        <v>311</v>
      </c>
      <c r="E96" s="114"/>
      <c r="F96" s="114">
        <v>3</v>
      </c>
      <c r="G96" s="114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5181800</v>
      </c>
      <c r="B97" s="83">
        <f t="shared" si="4"/>
        <v>40002</v>
      </c>
      <c r="C97" s="115" t="s">
        <v>197</v>
      </c>
      <c r="D97" s="113">
        <v>3163</v>
      </c>
      <c r="E97" s="114">
        <v>10</v>
      </c>
      <c r="F97" s="114">
        <v>7</v>
      </c>
      <c r="G97" s="114">
        <v>2</v>
      </c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5181800</v>
      </c>
      <c r="B98" s="83">
        <f t="shared" si="4"/>
        <v>40002</v>
      </c>
      <c r="C98" s="112" t="s">
        <v>198</v>
      </c>
      <c r="D98" s="113">
        <v>239</v>
      </c>
      <c r="E98" s="114"/>
      <c r="F98" s="114">
        <v>7</v>
      </c>
      <c r="G98" s="114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5181800</v>
      </c>
      <c r="B99" s="83">
        <f t="shared" si="4"/>
        <v>40002</v>
      </c>
      <c r="C99" s="112" t="s">
        <v>199</v>
      </c>
      <c r="D99" s="113">
        <v>183</v>
      </c>
      <c r="E99" s="114"/>
      <c r="F99" s="114">
        <v>5</v>
      </c>
      <c r="G99" s="114">
        <v>8</v>
      </c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5181800</v>
      </c>
      <c r="B100" s="83">
        <f t="shared" si="4"/>
        <v>40002</v>
      </c>
      <c r="C100" s="112" t="s">
        <v>200</v>
      </c>
      <c r="D100" s="113">
        <v>322</v>
      </c>
      <c r="E100" s="114">
        <v>4</v>
      </c>
      <c r="F100" s="114">
        <v>1</v>
      </c>
      <c r="G100" s="114">
        <v>1</v>
      </c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5181800</v>
      </c>
      <c r="B101" s="83">
        <f t="shared" si="4"/>
        <v>40002</v>
      </c>
      <c r="C101" s="112" t="s">
        <v>201</v>
      </c>
      <c r="D101" s="113">
        <v>364</v>
      </c>
      <c r="E101" s="114">
        <v>15</v>
      </c>
      <c r="F101" s="114">
        <v>134</v>
      </c>
      <c r="G101" s="114">
        <v>330</v>
      </c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5181800</v>
      </c>
      <c r="B102" s="83">
        <f t="shared" si="4"/>
        <v>40002</v>
      </c>
      <c r="C102" s="112" t="s">
        <v>202</v>
      </c>
      <c r="D102" s="113">
        <v>457</v>
      </c>
      <c r="E102" s="114"/>
      <c r="F102" s="114"/>
      <c r="G102" s="114">
        <v>1</v>
      </c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5181800</v>
      </c>
      <c r="B103" s="83">
        <f t="shared" si="4"/>
        <v>40002</v>
      </c>
      <c r="C103" s="112" t="s">
        <v>203</v>
      </c>
      <c r="D103" s="113">
        <v>450</v>
      </c>
      <c r="E103" s="114">
        <v>7</v>
      </c>
      <c r="F103" s="114">
        <v>19</v>
      </c>
      <c r="G103" s="114">
        <v>4</v>
      </c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5181800</v>
      </c>
      <c r="B104" s="83">
        <f t="shared" si="4"/>
        <v>40002</v>
      </c>
      <c r="C104" s="112" t="s">
        <v>204</v>
      </c>
      <c r="D104" s="113">
        <v>2391</v>
      </c>
      <c r="E104" s="114"/>
      <c r="F104" s="114">
        <v>1</v>
      </c>
      <c r="G104" s="114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5181800</v>
      </c>
      <c r="B105" s="83">
        <f t="shared" si="4"/>
        <v>40002</v>
      </c>
      <c r="C105" s="112" t="s">
        <v>205</v>
      </c>
      <c r="D105" s="113">
        <v>502</v>
      </c>
      <c r="E105" s="114"/>
      <c r="F105" s="114">
        <v>1</v>
      </c>
      <c r="G105" s="114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5181800</v>
      </c>
      <c r="B106" s="83">
        <f t="shared" si="4"/>
        <v>40002</v>
      </c>
      <c r="C106" s="112" t="s">
        <v>206</v>
      </c>
      <c r="D106" s="113">
        <v>400</v>
      </c>
      <c r="E106" s="114"/>
      <c r="F106" s="114"/>
      <c r="G106" s="114">
        <v>1</v>
      </c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5181800</v>
      </c>
      <c r="B107" s="83">
        <f t="shared" si="4"/>
        <v>40002</v>
      </c>
      <c r="C107" s="112" t="s">
        <v>207</v>
      </c>
      <c r="D107" s="113">
        <v>404</v>
      </c>
      <c r="E107" s="114"/>
      <c r="F107" s="114">
        <v>7</v>
      </c>
      <c r="G107" s="114">
        <v>23</v>
      </c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5181800</v>
      </c>
      <c r="B108" s="83">
        <f t="shared" si="4"/>
        <v>40002</v>
      </c>
      <c r="C108" s="112" t="s">
        <v>208</v>
      </c>
      <c r="D108" s="113">
        <v>394</v>
      </c>
      <c r="E108" s="114"/>
      <c r="F108" s="114">
        <v>9</v>
      </c>
      <c r="G108" s="114">
        <v>6</v>
      </c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5181800</v>
      </c>
      <c r="B109" s="83">
        <f t="shared" si="4"/>
        <v>40002</v>
      </c>
      <c r="C109" s="112" t="s">
        <v>209</v>
      </c>
      <c r="D109" s="113">
        <v>620</v>
      </c>
      <c r="E109" s="114"/>
      <c r="F109" s="114"/>
      <c r="G109" s="114">
        <v>1</v>
      </c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5181800</v>
      </c>
      <c r="B110" s="83">
        <f t="shared" si="4"/>
        <v>40002</v>
      </c>
      <c r="C110" s="112" t="s">
        <v>210</v>
      </c>
      <c r="D110" s="113">
        <v>618</v>
      </c>
      <c r="E110" s="114">
        <v>2</v>
      </c>
      <c r="F110" s="114">
        <v>63</v>
      </c>
      <c r="G110" s="114">
        <v>21</v>
      </c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5181800</v>
      </c>
      <c r="B111" s="83">
        <f t="shared" si="4"/>
        <v>40002</v>
      </c>
      <c r="C111" s="112" t="s">
        <v>211</v>
      </c>
      <c r="D111" s="113">
        <v>619</v>
      </c>
      <c r="E111" s="114">
        <v>1</v>
      </c>
      <c r="F111" s="114">
        <v>25</v>
      </c>
      <c r="G111" s="114">
        <v>17</v>
      </c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5181800</v>
      </c>
      <c r="B112" s="83">
        <f t="shared" si="4"/>
        <v>40002</v>
      </c>
      <c r="C112" s="112" t="s">
        <v>212</v>
      </c>
      <c r="D112" s="113">
        <v>623</v>
      </c>
      <c r="E112" s="114">
        <v>1</v>
      </c>
      <c r="F112" s="114">
        <v>8</v>
      </c>
      <c r="G112" s="114">
        <v>9</v>
      </c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5181800</v>
      </c>
      <c r="B113" s="83">
        <f t="shared" si="4"/>
        <v>40002</v>
      </c>
      <c r="C113" s="112" t="s">
        <v>213</v>
      </c>
      <c r="D113" s="113">
        <v>622</v>
      </c>
      <c r="E113" s="114"/>
      <c r="F113" s="114">
        <v>2</v>
      </c>
      <c r="G113" s="114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5181800</v>
      </c>
      <c r="B114" s="83">
        <f t="shared" si="4"/>
        <v>40002</v>
      </c>
      <c r="C114" s="112" t="s">
        <v>214</v>
      </c>
      <c r="D114" s="113">
        <v>608</v>
      </c>
      <c r="E114" s="114"/>
      <c r="F114" s="114">
        <v>1</v>
      </c>
      <c r="G114" s="114">
        <v>3</v>
      </c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5181800</v>
      </c>
      <c r="B115" s="83">
        <f t="shared" si="4"/>
        <v>40002</v>
      </c>
      <c r="C115" s="116" t="s">
        <v>215</v>
      </c>
      <c r="D115" s="113">
        <v>838</v>
      </c>
      <c r="E115" s="114"/>
      <c r="F115" s="114">
        <v>3</v>
      </c>
      <c r="G115" s="114">
        <v>1</v>
      </c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5181800</v>
      </c>
      <c r="B116" s="83">
        <f t="shared" si="4"/>
        <v>40002</v>
      </c>
      <c r="C116" s="116" t="s">
        <v>216</v>
      </c>
      <c r="D116" s="113">
        <v>819</v>
      </c>
      <c r="E116" s="114"/>
      <c r="F116" s="114">
        <v>1</v>
      </c>
      <c r="G116" s="114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>
        <f t="shared" si="4"/>
        <v>5181800</v>
      </c>
      <c r="B117" s="83">
        <f t="shared" si="4"/>
        <v>40002</v>
      </c>
      <c r="C117" s="116" t="s">
        <v>217</v>
      </c>
      <c r="D117" s="113">
        <v>807</v>
      </c>
      <c r="E117" s="114">
        <v>69</v>
      </c>
      <c r="F117" s="114">
        <v>615</v>
      </c>
      <c r="G117" s="114">
        <v>36</v>
      </c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>
        <f t="shared" si="4"/>
        <v>5181800</v>
      </c>
      <c r="B118" s="83">
        <f t="shared" si="4"/>
        <v>40002</v>
      </c>
      <c r="C118" s="116" t="s">
        <v>218</v>
      </c>
      <c r="D118" s="113">
        <v>801</v>
      </c>
      <c r="E118" s="114">
        <v>6</v>
      </c>
      <c r="F118" s="114">
        <v>72</v>
      </c>
      <c r="G118" s="114">
        <v>44</v>
      </c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>
        <f t="shared" si="4"/>
        <v>5181800</v>
      </c>
      <c r="B119" s="83">
        <f t="shared" si="4"/>
        <v>40002</v>
      </c>
      <c r="C119" s="112" t="s">
        <v>219</v>
      </c>
      <c r="D119" s="117">
        <v>1033</v>
      </c>
      <c r="E119" s="114"/>
      <c r="F119" s="114">
        <v>14</v>
      </c>
      <c r="G119" s="114">
        <v>7</v>
      </c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>
        <f t="shared" si="4"/>
        <v>5181800</v>
      </c>
      <c r="B120" s="83">
        <f t="shared" si="4"/>
        <v>40002</v>
      </c>
      <c r="C120" s="112" t="s">
        <v>220</v>
      </c>
      <c r="D120" s="118">
        <v>1001</v>
      </c>
      <c r="E120" s="114"/>
      <c r="F120" s="114"/>
      <c r="G120" s="114">
        <v>1</v>
      </c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>
        <f t="shared" si="4"/>
        <v>5181800</v>
      </c>
      <c r="B121" s="83">
        <f t="shared" si="4"/>
        <v>40002</v>
      </c>
      <c r="C121" s="112" t="s">
        <v>221</v>
      </c>
      <c r="D121" s="118">
        <v>1004</v>
      </c>
      <c r="E121" s="114">
        <v>28</v>
      </c>
      <c r="F121" s="114">
        <v>8</v>
      </c>
      <c r="G121" s="114">
        <v>6</v>
      </c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>
        <f aca="true" t="shared" si="5" ref="A122:B153">+A$88</f>
        <v>5181800</v>
      </c>
      <c r="B122" s="83">
        <f t="shared" si="5"/>
        <v>40002</v>
      </c>
      <c r="C122" s="116" t="s">
        <v>222</v>
      </c>
      <c r="D122" s="118">
        <v>928</v>
      </c>
      <c r="E122" s="114"/>
      <c r="F122" s="114">
        <v>1</v>
      </c>
      <c r="G122" s="114">
        <v>2</v>
      </c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4.25">
      <c r="A123" s="82">
        <f t="shared" si="5"/>
        <v>5181800</v>
      </c>
      <c r="B123" s="83">
        <f t="shared" si="5"/>
        <v>40002</v>
      </c>
      <c r="C123" s="116" t="s">
        <v>223</v>
      </c>
      <c r="D123" s="117">
        <v>933</v>
      </c>
      <c r="E123" s="114" t="s">
        <v>224</v>
      </c>
      <c r="F123" s="114" t="s">
        <v>224</v>
      </c>
      <c r="G123" s="114" t="s">
        <v>224</v>
      </c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1"/>
      <c r="U123" s="101"/>
    </row>
    <row r="124" spans="1:21" ht="14.25">
      <c r="A124" s="82">
        <f t="shared" si="5"/>
        <v>5181800</v>
      </c>
      <c r="B124" s="83">
        <f t="shared" si="5"/>
        <v>40002</v>
      </c>
      <c r="C124" s="116" t="s">
        <v>225</v>
      </c>
      <c r="D124" s="113">
        <v>906</v>
      </c>
      <c r="E124" s="114"/>
      <c r="F124" s="114" t="s">
        <v>224</v>
      </c>
      <c r="G124" s="114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1"/>
      <c r="U124" s="101"/>
    </row>
    <row r="125" spans="1:21" ht="12.75">
      <c r="A125" s="82">
        <f t="shared" si="5"/>
        <v>5181800</v>
      </c>
      <c r="B125" s="83">
        <f t="shared" si="5"/>
        <v>40002</v>
      </c>
      <c r="C125" s="91"/>
      <c r="D125" s="91"/>
      <c r="E125" s="91"/>
      <c r="F125" s="92"/>
      <c r="G125" s="92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101"/>
      <c r="U125" s="101"/>
    </row>
    <row r="126" spans="1:21" ht="12.75">
      <c r="A126" s="82">
        <f t="shared" si="5"/>
        <v>5181800</v>
      </c>
      <c r="B126" s="83">
        <f t="shared" si="5"/>
        <v>40002</v>
      </c>
      <c r="C126" s="91"/>
      <c r="D126" s="91"/>
      <c r="E126" s="91"/>
      <c r="F126" s="92"/>
      <c r="G126" s="92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101"/>
      <c r="U126" s="101"/>
    </row>
    <row r="127" spans="1:21" ht="12.75">
      <c r="A127" s="82">
        <f t="shared" si="5"/>
        <v>5181800</v>
      </c>
      <c r="B127" s="83">
        <f t="shared" si="5"/>
        <v>40002</v>
      </c>
      <c r="C127" s="91"/>
      <c r="D127" s="91"/>
      <c r="E127" s="91"/>
      <c r="F127" s="92"/>
      <c r="G127" s="92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101"/>
      <c r="U127" s="101"/>
    </row>
    <row r="128" spans="1:21" ht="12.75">
      <c r="A128" s="82">
        <f t="shared" si="5"/>
        <v>5181800</v>
      </c>
      <c r="B128" s="83">
        <f t="shared" si="5"/>
        <v>40002</v>
      </c>
      <c r="C128" s="91"/>
      <c r="D128" s="91"/>
      <c r="E128" s="91"/>
      <c r="F128" s="92"/>
      <c r="G128" s="92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101"/>
      <c r="U128" s="101"/>
    </row>
    <row r="129" spans="1:21" ht="12.75">
      <c r="A129" s="82">
        <f t="shared" si="5"/>
        <v>5181800</v>
      </c>
      <c r="B129" s="83">
        <f t="shared" si="5"/>
        <v>40002</v>
      </c>
      <c r="C129" s="91"/>
      <c r="D129" s="91"/>
      <c r="E129" s="91"/>
      <c r="F129" s="92"/>
      <c r="G129" s="92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101"/>
      <c r="U129" s="101"/>
    </row>
    <row r="130" spans="1:21" ht="12.75">
      <c r="A130" s="82">
        <f t="shared" si="5"/>
        <v>5181800</v>
      </c>
      <c r="B130" s="83">
        <f t="shared" si="5"/>
        <v>40002</v>
      </c>
      <c r="C130" s="91"/>
      <c r="D130" s="91"/>
      <c r="E130" s="91"/>
      <c r="F130" s="92"/>
      <c r="G130" s="92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101"/>
      <c r="U130" s="101"/>
    </row>
    <row r="131" spans="1:21" ht="12.75">
      <c r="A131" s="82">
        <f t="shared" si="5"/>
        <v>5181800</v>
      </c>
      <c r="B131" s="83">
        <f t="shared" si="5"/>
        <v>40002</v>
      </c>
      <c r="C131" s="91"/>
      <c r="D131" s="91"/>
      <c r="E131" s="91"/>
      <c r="F131" s="92"/>
      <c r="G131" s="92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101"/>
      <c r="U131" s="101"/>
    </row>
    <row r="132" spans="1:21" ht="12.75">
      <c r="A132" s="82">
        <f t="shared" si="5"/>
        <v>5181800</v>
      </c>
      <c r="B132" s="83">
        <f t="shared" si="5"/>
        <v>40002</v>
      </c>
      <c r="C132" s="91"/>
      <c r="D132" s="91"/>
      <c r="E132" s="91"/>
      <c r="F132" s="92"/>
      <c r="G132" s="92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101"/>
      <c r="U132" s="101"/>
    </row>
    <row r="133" spans="1:21" ht="12.75">
      <c r="A133" s="82">
        <f t="shared" si="5"/>
        <v>5181800</v>
      </c>
      <c r="B133" s="83">
        <f t="shared" si="5"/>
        <v>40002</v>
      </c>
      <c r="C133" s="91"/>
      <c r="D133" s="91"/>
      <c r="E133" s="91"/>
      <c r="F133" s="92"/>
      <c r="G133" s="92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101"/>
      <c r="U133" s="101"/>
    </row>
    <row r="134" spans="1:21" ht="12.75">
      <c r="A134" s="82">
        <f t="shared" si="5"/>
        <v>5181800</v>
      </c>
      <c r="B134" s="83">
        <f t="shared" si="5"/>
        <v>40002</v>
      </c>
      <c r="C134" s="91"/>
      <c r="D134" s="91"/>
      <c r="E134" s="91"/>
      <c r="F134" s="92"/>
      <c r="G134" s="92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101"/>
      <c r="U134" s="101"/>
    </row>
    <row r="135" spans="1:21" ht="12.75">
      <c r="A135" s="82">
        <f t="shared" si="5"/>
        <v>5181800</v>
      </c>
      <c r="B135" s="83">
        <f t="shared" si="5"/>
        <v>40002</v>
      </c>
      <c r="C135" s="91"/>
      <c r="D135" s="91"/>
      <c r="E135" s="91"/>
      <c r="F135" s="92"/>
      <c r="G135" s="92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101"/>
      <c r="U135" s="101"/>
    </row>
    <row r="136" spans="1:21" ht="12.75">
      <c r="A136" s="82">
        <f t="shared" si="5"/>
        <v>5181800</v>
      </c>
      <c r="B136" s="83">
        <f t="shared" si="5"/>
        <v>40002</v>
      </c>
      <c r="C136" s="91"/>
      <c r="D136" s="91"/>
      <c r="E136" s="91"/>
      <c r="F136" s="92"/>
      <c r="G136" s="92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101"/>
      <c r="U136" s="101"/>
    </row>
    <row r="137" spans="1:21" ht="12.75">
      <c r="A137" s="82">
        <f t="shared" si="5"/>
        <v>5181800</v>
      </c>
      <c r="B137" s="83">
        <f t="shared" si="5"/>
        <v>40002</v>
      </c>
      <c r="C137" s="91"/>
      <c r="D137" s="91"/>
      <c r="E137" s="91"/>
      <c r="F137" s="92"/>
      <c r="G137" s="92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101"/>
      <c r="U137" s="101"/>
    </row>
    <row r="138" spans="1:21" ht="12.75">
      <c r="A138" s="82">
        <f t="shared" si="5"/>
        <v>5181800</v>
      </c>
      <c r="B138" s="83">
        <f t="shared" si="5"/>
        <v>40002</v>
      </c>
      <c r="C138" s="91"/>
      <c r="D138" s="91"/>
      <c r="E138" s="91"/>
      <c r="F138" s="92"/>
      <c r="G138" s="92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101"/>
      <c r="U138" s="101"/>
    </row>
    <row r="139" spans="1:21" ht="12.75">
      <c r="A139" s="82">
        <f t="shared" si="5"/>
        <v>5181800</v>
      </c>
      <c r="B139" s="83">
        <f t="shared" si="5"/>
        <v>40002</v>
      </c>
      <c r="C139" s="91"/>
      <c r="D139" s="91"/>
      <c r="E139" s="91"/>
      <c r="F139" s="92"/>
      <c r="G139" s="92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101"/>
      <c r="U139" s="101"/>
    </row>
    <row r="140" spans="1:21" ht="12.75">
      <c r="A140" s="82">
        <f t="shared" si="5"/>
        <v>5181800</v>
      </c>
      <c r="B140" s="83">
        <f t="shared" si="5"/>
        <v>40002</v>
      </c>
      <c r="C140" s="91"/>
      <c r="D140" s="91"/>
      <c r="E140" s="91"/>
      <c r="F140" s="92"/>
      <c r="G140" s="92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101"/>
      <c r="U140" s="101"/>
    </row>
    <row r="141" spans="1:21" ht="12.75">
      <c r="A141" s="82">
        <f t="shared" si="5"/>
        <v>5181800</v>
      </c>
      <c r="B141" s="83">
        <f t="shared" si="5"/>
        <v>40002</v>
      </c>
      <c r="C141" s="91"/>
      <c r="D141" s="91"/>
      <c r="E141" s="91"/>
      <c r="F141" s="92"/>
      <c r="G141" s="92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101"/>
      <c r="U141" s="101"/>
    </row>
    <row r="142" spans="1:21" ht="12.75">
      <c r="A142" s="82">
        <f t="shared" si="5"/>
        <v>5181800</v>
      </c>
      <c r="B142" s="83">
        <f t="shared" si="5"/>
        <v>40002</v>
      </c>
      <c r="C142" s="91"/>
      <c r="D142" s="91"/>
      <c r="E142" s="91"/>
      <c r="F142" s="92"/>
      <c r="G142" s="92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101"/>
      <c r="U142" s="101"/>
    </row>
    <row r="143" spans="1:21" ht="12.75">
      <c r="A143" s="82">
        <f t="shared" si="5"/>
        <v>5181800</v>
      </c>
      <c r="B143" s="83">
        <f t="shared" si="5"/>
        <v>40002</v>
      </c>
      <c r="C143" s="91"/>
      <c r="D143" s="91"/>
      <c r="E143" s="91"/>
      <c r="F143" s="92"/>
      <c r="G143" s="92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101"/>
      <c r="U143" s="101"/>
    </row>
    <row r="144" spans="1:21" ht="12.75">
      <c r="A144" s="82">
        <f t="shared" si="5"/>
        <v>5181800</v>
      </c>
      <c r="B144" s="83">
        <f t="shared" si="5"/>
        <v>40002</v>
      </c>
      <c r="C144" s="91"/>
      <c r="D144" s="91"/>
      <c r="E144" s="91"/>
      <c r="F144" s="92"/>
      <c r="G144" s="92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101"/>
      <c r="U144" s="101"/>
    </row>
    <row r="145" spans="1:21" ht="12.75">
      <c r="A145" s="82">
        <f t="shared" si="5"/>
        <v>5181800</v>
      </c>
      <c r="B145" s="83">
        <f t="shared" si="5"/>
        <v>40002</v>
      </c>
      <c r="C145" s="91"/>
      <c r="D145" s="91"/>
      <c r="E145" s="91"/>
      <c r="F145" s="92"/>
      <c r="G145" s="92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101"/>
      <c r="U145" s="101"/>
    </row>
    <row r="146" spans="1:21" ht="12.75">
      <c r="A146" s="82">
        <f t="shared" si="5"/>
        <v>5181800</v>
      </c>
      <c r="B146" s="83">
        <f t="shared" si="5"/>
        <v>40002</v>
      </c>
      <c r="C146" s="91"/>
      <c r="D146" s="91"/>
      <c r="E146" s="91"/>
      <c r="F146" s="92"/>
      <c r="G146" s="92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101"/>
      <c r="U146" s="101"/>
    </row>
    <row r="147" spans="1:21" ht="12.75">
      <c r="A147" s="82">
        <f t="shared" si="5"/>
        <v>5181800</v>
      </c>
      <c r="B147" s="83">
        <f t="shared" si="5"/>
        <v>40002</v>
      </c>
      <c r="C147" s="91"/>
      <c r="D147" s="91"/>
      <c r="E147" s="91"/>
      <c r="F147" s="92"/>
      <c r="G147" s="92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101"/>
      <c r="U147" s="101"/>
    </row>
    <row r="148" spans="1:21" ht="12.75">
      <c r="A148" s="82">
        <f t="shared" si="5"/>
        <v>5181800</v>
      </c>
      <c r="B148" s="83">
        <f t="shared" si="5"/>
        <v>40002</v>
      </c>
      <c r="C148" s="91"/>
      <c r="D148" s="91"/>
      <c r="E148" s="91"/>
      <c r="F148" s="92"/>
      <c r="G148" s="92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101"/>
      <c r="U148" s="101"/>
    </row>
    <row r="149" spans="1:21" ht="12.75">
      <c r="A149" s="82">
        <f t="shared" si="5"/>
        <v>5181800</v>
      </c>
      <c r="B149" s="83">
        <f t="shared" si="5"/>
        <v>40002</v>
      </c>
      <c r="C149" s="91"/>
      <c r="D149" s="91"/>
      <c r="E149" s="91"/>
      <c r="F149" s="92"/>
      <c r="G149" s="92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101"/>
      <c r="U149" s="101"/>
    </row>
    <row r="150" spans="1:21" ht="12.75">
      <c r="A150" s="82">
        <f t="shared" si="5"/>
        <v>5181800</v>
      </c>
      <c r="B150" s="83">
        <f t="shared" si="5"/>
        <v>40002</v>
      </c>
      <c r="C150" s="91"/>
      <c r="D150" s="91"/>
      <c r="E150" s="91"/>
      <c r="F150" s="92"/>
      <c r="G150" s="92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101"/>
      <c r="U150" s="101"/>
    </row>
    <row r="151" spans="1:21" ht="12.75">
      <c r="A151" s="82">
        <f t="shared" si="5"/>
        <v>5181800</v>
      </c>
      <c r="B151" s="83">
        <f t="shared" si="5"/>
        <v>40002</v>
      </c>
      <c r="C151" s="91"/>
      <c r="D151" s="91"/>
      <c r="E151" s="91"/>
      <c r="F151" s="92"/>
      <c r="G151" s="92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101"/>
      <c r="U151" s="101"/>
    </row>
    <row r="152" spans="1:21" ht="12.75">
      <c r="A152" s="82">
        <f t="shared" si="5"/>
        <v>5181800</v>
      </c>
      <c r="B152" s="83">
        <f t="shared" si="5"/>
        <v>40002</v>
      </c>
      <c r="C152" s="91"/>
      <c r="D152" s="91"/>
      <c r="E152" s="91"/>
      <c r="F152" s="92"/>
      <c r="G152" s="92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101"/>
      <c r="U152" s="101"/>
    </row>
    <row r="153" spans="1:21" ht="12.75">
      <c r="A153" s="82">
        <f t="shared" si="5"/>
        <v>5181800</v>
      </c>
      <c r="B153" s="83">
        <f t="shared" si="5"/>
        <v>40002</v>
      </c>
      <c r="C153" s="91"/>
      <c r="D153" s="91"/>
      <c r="E153" s="91"/>
      <c r="F153" s="92"/>
      <c r="G153" s="92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101"/>
      <c r="U153" s="101"/>
    </row>
    <row r="154" spans="1:21" ht="12.75">
      <c r="A154" s="82">
        <f aca="true" t="shared" si="6" ref="A154:B185">+A$88</f>
        <v>5181800</v>
      </c>
      <c r="B154" s="83">
        <f t="shared" si="6"/>
        <v>40002</v>
      </c>
      <c r="C154" s="91"/>
      <c r="D154" s="91"/>
      <c r="E154" s="91"/>
      <c r="F154" s="92"/>
      <c r="G154" s="92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101"/>
      <c r="U154" s="101"/>
    </row>
    <row r="155" spans="1:21" ht="12.75">
      <c r="A155" s="82">
        <f t="shared" si="6"/>
        <v>5181800</v>
      </c>
      <c r="B155" s="83">
        <f t="shared" si="6"/>
        <v>40002</v>
      </c>
      <c r="C155" s="91"/>
      <c r="D155" s="91"/>
      <c r="E155" s="91"/>
      <c r="F155" s="92"/>
      <c r="G155" s="92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101"/>
      <c r="U155" s="101"/>
    </row>
    <row r="156" spans="1:21" ht="12.75">
      <c r="A156" s="82">
        <f t="shared" si="6"/>
        <v>5181800</v>
      </c>
      <c r="B156" s="83">
        <f t="shared" si="6"/>
        <v>40002</v>
      </c>
      <c r="C156" s="91"/>
      <c r="D156" s="91"/>
      <c r="E156" s="91"/>
      <c r="F156" s="92"/>
      <c r="G156" s="92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101"/>
      <c r="U156" s="101"/>
    </row>
    <row r="157" spans="1:21" ht="12.75">
      <c r="A157" s="82">
        <f t="shared" si="6"/>
        <v>5181800</v>
      </c>
      <c r="B157" s="83">
        <f t="shared" si="6"/>
        <v>40002</v>
      </c>
      <c r="C157" s="91"/>
      <c r="D157" s="91"/>
      <c r="E157" s="91"/>
      <c r="F157" s="92"/>
      <c r="G157" s="92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101"/>
      <c r="U157" s="101"/>
    </row>
    <row r="158" spans="1:21" ht="12.75">
      <c r="A158" s="82">
        <f t="shared" si="6"/>
        <v>5181800</v>
      </c>
      <c r="B158" s="83">
        <f t="shared" si="6"/>
        <v>40002</v>
      </c>
      <c r="C158" s="91"/>
      <c r="D158" s="91"/>
      <c r="E158" s="91"/>
      <c r="F158" s="92"/>
      <c r="G158" s="92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101"/>
      <c r="U158" s="101"/>
    </row>
    <row r="159" spans="1:21" ht="12.75">
      <c r="A159" s="82">
        <f t="shared" si="6"/>
        <v>5181800</v>
      </c>
      <c r="B159" s="83">
        <f t="shared" si="6"/>
        <v>40002</v>
      </c>
      <c r="C159" s="91"/>
      <c r="D159" s="91"/>
      <c r="E159" s="91"/>
      <c r="F159" s="92"/>
      <c r="G159" s="92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101"/>
      <c r="U159" s="101"/>
    </row>
    <row r="160" spans="1:21" ht="12.75">
      <c r="A160" s="82">
        <f t="shared" si="6"/>
        <v>5181800</v>
      </c>
      <c r="B160" s="83">
        <f t="shared" si="6"/>
        <v>40002</v>
      </c>
      <c r="C160" s="91"/>
      <c r="D160" s="91"/>
      <c r="E160" s="91"/>
      <c r="F160" s="92"/>
      <c r="G160" s="92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101"/>
      <c r="U160" s="101"/>
    </row>
    <row r="161" spans="1:21" ht="12.75">
      <c r="A161" s="82">
        <f t="shared" si="6"/>
        <v>5181800</v>
      </c>
      <c r="B161" s="83">
        <f t="shared" si="6"/>
        <v>40002</v>
      </c>
      <c r="C161" s="91"/>
      <c r="D161" s="91"/>
      <c r="E161" s="91"/>
      <c r="F161" s="92"/>
      <c r="G161" s="92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101"/>
      <c r="U161" s="101"/>
    </row>
    <row r="162" spans="1:21" ht="12.75">
      <c r="A162" s="82">
        <f t="shared" si="6"/>
        <v>5181800</v>
      </c>
      <c r="B162" s="83">
        <f t="shared" si="6"/>
        <v>40002</v>
      </c>
      <c r="C162" s="91"/>
      <c r="D162" s="91"/>
      <c r="E162" s="91"/>
      <c r="F162" s="92"/>
      <c r="G162" s="92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101"/>
      <c r="U162" s="101"/>
    </row>
    <row r="163" spans="1:21" ht="12.75">
      <c r="A163" s="82">
        <f t="shared" si="6"/>
        <v>5181800</v>
      </c>
      <c r="B163" s="83">
        <f t="shared" si="6"/>
        <v>40002</v>
      </c>
      <c r="C163" s="91"/>
      <c r="D163" s="91"/>
      <c r="E163" s="91"/>
      <c r="F163" s="92"/>
      <c r="G163" s="92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101"/>
      <c r="U163" s="101"/>
    </row>
    <row r="164" spans="1:21" ht="12.75">
      <c r="A164" s="82">
        <f t="shared" si="6"/>
        <v>5181800</v>
      </c>
      <c r="B164" s="83">
        <f t="shared" si="6"/>
        <v>40002</v>
      </c>
      <c r="C164" s="91"/>
      <c r="D164" s="91"/>
      <c r="E164" s="91"/>
      <c r="F164" s="92"/>
      <c r="G164" s="92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101"/>
      <c r="U164" s="101"/>
    </row>
    <row r="165" spans="1:21" ht="12.75">
      <c r="A165" s="82">
        <f t="shared" si="6"/>
        <v>5181800</v>
      </c>
      <c r="B165" s="83">
        <f t="shared" si="6"/>
        <v>40002</v>
      </c>
      <c r="C165" s="91"/>
      <c r="D165" s="91"/>
      <c r="E165" s="91"/>
      <c r="F165" s="92"/>
      <c r="G165" s="92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101"/>
      <c r="U165" s="101"/>
    </row>
    <row r="166" spans="1:21" ht="12.75">
      <c r="A166" s="82">
        <f t="shared" si="6"/>
        <v>5181800</v>
      </c>
      <c r="B166" s="83">
        <f t="shared" si="6"/>
        <v>40002</v>
      </c>
      <c r="C166" s="91"/>
      <c r="D166" s="91"/>
      <c r="E166" s="91"/>
      <c r="F166" s="92"/>
      <c r="G166" s="92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101"/>
      <c r="U166" s="101"/>
    </row>
    <row r="167" spans="1:21" ht="12.75">
      <c r="A167" s="82">
        <f t="shared" si="6"/>
        <v>5181800</v>
      </c>
      <c r="B167" s="83">
        <f t="shared" si="6"/>
        <v>40002</v>
      </c>
      <c r="C167" s="91"/>
      <c r="D167" s="91"/>
      <c r="E167" s="91"/>
      <c r="F167" s="92"/>
      <c r="G167" s="92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101"/>
      <c r="U167" s="101"/>
    </row>
    <row r="168" spans="1:21" ht="12.75">
      <c r="A168" s="82">
        <f t="shared" si="6"/>
        <v>5181800</v>
      </c>
      <c r="B168" s="83">
        <f t="shared" si="6"/>
        <v>40002</v>
      </c>
      <c r="C168" s="91"/>
      <c r="D168" s="91"/>
      <c r="E168" s="91"/>
      <c r="F168" s="92"/>
      <c r="G168" s="92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101"/>
      <c r="U168" s="101"/>
    </row>
    <row r="169" spans="1:21" ht="12.75">
      <c r="A169" s="82">
        <f t="shared" si="6"/>
        <v>5181800</v>
      </c>
      <c r="B169" s="83">
        <f t="shared" si="6"/>
        <v>40002</v>
      </c>
      <c r="C169" s="91"/>
      <c r="D169" s="91"/>
      <c r="E169" s="91"/>
      <c r="F169" s="92"/>
      <c r="G169" s="92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101"/>
      <c r="U169" s="101"/>
    </row>
    <row r="170" spans="1:21" ht="12.75">
      <c r="A170" s="82">
        <f t="shared" si="6"/>
        <v>5181800</v>
      </c>
      <c r="B170" s="83">
        <f t="shared" si="6"/>
        <v>40002</v>
      </c>
      <c r="C170" s="91"/>
      <c r="D170" s="91"/>
      <c r="E170" s="91"/>
      <c r="F170" s="92"/>
      <c r="G170" s="92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101"/>
      <c r="U170" s="101"/>
    </row>
    <row r="171" spans="1:21" ht="12.75">
      <c r="A171" s="82">
        <f t="shared" si="6"/>
        <v>5181800</v>
      </c>
      <c r="B171" s="83">
        <f t="shared" si="6"/>
        <v>40002</v>
      </c>
      <c r="C171" s="91"/>
      <c r="D171" s="91"/>
      <c r="E171" s="91"/>
      <c r="F171" s="92"/>
      <c r="G171" s="92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101"/>
      <c r="U171" s="101"/>
    </row>
    <row r="172" spans="1:21" ht="12.75">
      <c r="A172" s="82">
        <f t="shared" si="6"/>
        <v>5181800</v>
      </c>
      <c r="B172" s="83">
        <f t="shared" si="6"/>
        <v>40002</v>
      </c>
      <c r="C172" s="91"/>
      <c r="D172" s="91"/>
      <c r="E172" s="91"/>
      <c r="F172" s="92"/>
      <c r="G172" s="92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101"/>
      <c r="U172" s="101"/>
    </row>
    <row r="173" spans="1:21" ht="12.75">
      <c r="A173" s="82">
        <f t="shared" si="6"/>
        <v>5181800</v>
      </c>
      <c r="B173" s="83">
        <f t="shared" si="6"/>
        <v>40002</v>
      </c>
      <c r="C173" s="91"/>
      <c r="D173" s="91"/>
      <c r="E173" s="91"/>
      <c r="F173" s="92"/>
      <c r="G173" s="92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101"/>
      <c r="U173" s="101"/>
    </row>
    <row r="174" spans="1:21" ht="12.75">
      <c r="A174" s="82">
        <f t="shared" si="6"/>
        <v>5181800</v>
      </c>
      <c r="B174" s="83">
        <f t="shared" si="6"/>
        <v>40002</v>
      </c>
      <c r="C174" s="91"/>
      <c r="D174" s="91"/>
      <c r="E174" s="91"/>
      <c r="F174" s="92"/>
      <c r="G174" s="92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101"/>
      <c r="U174" s="101"/>
    </row>
    <row r="175" spans="1:21" ht="12.75">
      <c r="A175" s="82">
        <f t="shared" si="6"/>
        <v>5181800</v>
      </c>
      <c r="B175" s="83">
        <f t="shared" si="6"/>
        <v>40002</v>
      </c>
      <c r="C175" s="91"/>
      <c r="D175" s="91"/>
      <c r="E175" s="91"/>
      <c r="F175" s="92"/>
      <c r="G175" s="92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101"/>
      <c r="U175" s="101"/>
    </row>
    <row r="176" spans="1:21" ht="12.75">
      <c r="A176" s="82">
        <f t="shared" si="6"/>
        <v>5181800</v>
      </c>
      <c r="B176" s="83">
        <f t="shared" si="6"/>
        <v>40002</v>
      </c>
      <c r="C176" s="91"/>
      <c r="D176" s="91"/>
      <c r="E176" s="91"/>
      <c r="F176" s="92"/>
      <c r="G176" s="92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101"/>
      <c r="U176" s="101"/>
    </row>
    <row r="177" spans="1:21" ht="12.75">
      <c r="A177" s="82">
        <f t="shared" si="6"/>
        <v>5181800</v>
      </c>
      <c r="B177" s="83">
        <f t="shared" si="6"/>
        <v>40002</v>
      </c>
      <c r="C177" s="91"/>
      <c r="D177" s="91"/>
      <c r="E177" s="91"/>
      <c r="F177" s="92"/>
      <c r="G177" s="92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101"/>
      <c r="U177" s="101"/>
    </row>
    <row r="178" spans="1:21" ht="12.75">
      <c r="A178" s="82">
        <f t="shared" si="6"/>
        <v>5181800</v>
      </c>
      <c r="B178" s="83">
        <f t="shared" si="6"/>
        <v>40002</v>
      </c>
      <c r="C178" s="91"/>
      <c r="D178" s="91"/>
      <c r="E178" s="91"/>
      <c r="F178" s="92"/>
      <c r="G178" s="92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101"/>
      <c r="U178" s="101"/>
    </row>
    <row r="179" spans="1:21" ht="12.75">
      <c r="A179" s="82">
        <f t="shared" si="6"/>
        <v>5181800</v>
      </c>
      <c r="B179" s="83">
        <f t="shared" si="6"/>
        <v>40002</v>
      </c>
      <c r="C179" s="91"/>
      <c r="D179" s="91"/>
      <c r="E179" s="91"/>
      <c r="F179" s="92"/>
      <c r="G179" s="92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101"/>
      <c r="U179" s="101"/>
    </row>
    <row r="180" spans="1:21" ht="12.75">
      <c r="A180" s="82">
        <f t="shared" si="6"/>
        <v>5181800</v>
      </c>
      <c r="B180" s="83">
        <f t="shared" si="6"/>
        <v>40002</v>
      </c>
      <c r="C180" s="91"/>
      <c r="D180" s="91"/>
      <c r="E180" s="91"/>
      <c r="F180" s="92"/>
      <c r="G180" s="92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101"/>
      <c r="U180" s="101"/>
    </row>
    <row r="181" spans="1:21" ht="12.75">
      <c r="A181" s="82">
        <f t="shared" si="6"/>
        <v>5181800</v>
      </c>
      <c r="B181" s="83">
        <f t="shared" si="6"/>
        <v>40002</v>
      </c>
      <c r="C181" s="91"/>
      <c r="D181" s="91"/>
      <c r="E181" s="91"/>
      <c r="F181" s="92"/>
      <c r="G181" s="92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101"/>
      <c r="U181" s="101"/>
    </row>
    <row r="182" spans="1:21" ht="12.75">
      <c r="A182" s="82">
        <f t="shared" si="6"/>
        <v>5181800</v>
      </c>
      <c r="B182" s="83">
        <f t="shared" si="6"/>
        <v>40002</v>
      </c>
      <c r="C182" s="91"/>
      <c r="D182" s="91"/>
      <c r="E182" s="91"/>
      <c r="F182" s="92"/>
      <c r="G182" s="92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101"/>
      <c r="U182" s="101"/>
    </row>
    <row r="183" spans="1:21" ht="12.75">
      <c r="A183" s="82">
        <f t="shared" si="6"/>
        <v>5181800</v>
      </c>
      <c r="B183" s="83">
        <f t="shared" si="6"/>
        <v>40002</v>
      </c>
      <c r="C183" s="91"/>
      <c r="D183" s="91"/>
      <c r="E183" s="91"/>
      <c r="F183" s="92"/>
      <c r="G183" s="92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101"/>
      <c r="U183" s="101"/>
    </row>
    <row r="184" spans="1:21" ht="12.75">
      <c r="A184" s="82">
        <f t="shared" si="6"/>
        <v>5181800</v>
      </c>
      <c r="B184" s="83">
        <f t="shared" si="6"/>
        <v>40002</v>
      </c>
      <c r="C184" s="91"/>
      <c r="D184" s="91"/>
      <c r="E184" s="91"/>
      <c r="F184" s="92"/>
      <c r="G184" s="92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101"/>
      <c r="U184" s="101"/>
    </row>
    <row r="185" spans="1:21" ht="12.75">
      <c r="A185" s="82">
        <f t="shared" si="6"/>
        <v>5181800</v>
      </c>
      <c r="B185" s="83">
        <f t="shared" si="6"/>
        <v>40002</v>
      </c>
      <c r="C185" s="91"/>
      <c r="D185" s="91"/>
      <c r="E185" s="91"/>
      <c r="F185" s="92"/>
      <c r="G185" s="92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101"/>
      <c r="U185" s="101"/>
    </row>
    <row r="186" spans="1:21" ht="12.75">
      <c r="A186" s="82">
        <f aca="true" t="shared" si="7" ref="A186:B217">+A$88</f>
        <v>5181800</v>
      </c>
      <c r="B186" s="83">
        <f t="shared" si="7"/>
        <v>40002</v>
      </c>
      <c r="C186" s="91"/>
      <c r="D186" s="91"/>
      <c r="E186" s="91"/>
      <c r="F186" s="92"/>
      <c r="G186" s="92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101"/>
      <c r="U186" s="101"/>
    </row>
    <row r="187" spans="1:21" ht="12.75">
      <c r="A187" s="82">
        <f t="shared" si="7"/>
        <v>5181800</v>
      </c>
      <c r="B187" s="83">
        <f t="shared" si="7"/>
        <v>40002</v>
      </c>
      <c r="C187" s="91"/>
      <c r="D187" s="91"/>
      <c r="E187" s="91"/>
      <c r="F187" s="92"/>
      <c r="G187" s="92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101"/>
      <c r="U187" s="101"/>
    </row>
    <row r="188" spans="1:21" ht="12.75">
      <c r="A188" s="82">
        <f t="shared" si="7"/>
        <v>5181800</v>
      </c>
      <c r="B188" s="83">
        <f t="shared" si="7"/>
        <v>40002</v>
      </c>
      <c r="C188" s="91"/>
      <c r="D188" s="91"/>
      <c r="E188" s="91"/>
      <c r="F188" s="92"/>
      <c r="G188" s="92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101"/>
      <c r="U188" s="101"/>
    </row>
    <row r="189" spans="1:21" ht="12.75">
      <c r="A189" s="82">
        <f t="shared" si="7"/>
        <v>5181800</v>
      </c>
      <c r="B189" s="83">
        <f t="shared" si="7"/>
        <v>40002</v>
      </c>
      <c r="C189" s="91"/>
      <c r="D189" s="91"/>
      <c r="E189" s="91"/>
      <c r="F189" s="92"/>
      <c r="G189" s="92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101"/>
      <c r="U189" s="101"/>
    </row>
    <row r="190" spans="1:21" ht="12.75">
      <c r="A190" s="82">
        <f t="shared" si="7"/>
        <v>5181800</v>
      </c>
      <c r="B190" s="83">
        <f t="shared" si="7"/>
        <v>40002</v>
      </c>
      <c r="C190" s="91"/>
      <c r="D190" s="91"/>
      <c r="E190" s="91"/>
      <c r="F190" s="92"/>
      <c r="G190" s="92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101"/>
      <c r="U190" s="101"/>
    </row>
    <row r="191" spans="1:21" ht="12.75">
      <c r="A191" s="82">
        <f t="shared" si="7"/>
        <v>5181800</v>
      </c>
      <c r="B191" s="83">
        <f t="shared" si="7"/>
        <v>40002</v>
      </c>
      <c r="C191" s="91"/>
      <c r="D191" s="91"/>
      <c r="E191" s="91"/>
      <c r="F191" s="92"/>
      <c r="G191" s="92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101"/>
      <c r="U191" s="101"/>
    </row>
    <row r="192" spans="1:21" ht="12.75">
      <c r="A192" s="82">
        <f t="shared" si="7"/>
        <v>5181800</v>
      </c>
      <c r="B192" s="83">
        <f t="shared" si="7"/>
        <v>40002</v>
      </c>
      <c r="C192" s="91"/>
      <c r="D192" s="91"/>
      <c r="E192" s="91"/>
      <c r="F192" s="92"/>
      <c r="G192" s="92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101"/>
      <c r="U192" s="101"/>
    </row>
    <row r="193" spans="1:21" ht="12.75">
      <c r="A193" s="82">
        <f t="shared" si="7"/>
        <v>5181800</v>
      </c>
      <c r="B193" s="83">
        <f t="shared" si="7"/>
        <v>40002</v>
      </c>
      <c r="C193" s="91"/>
      <c r="D193" s="91"/>
      <c r="E193" s="91"/>
      <c r="F193" s="92"/>
      <c r="G193" s="92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101"/>
      <c r="U193" s="101"/>
    </row>
    <row r="194" spans="1:21" ht="12.75">
      <c r="A194" s="82">
        <f t="shared" si="7"/>
        <v>5181800</v>
      </c>
      <c r="B194" s="83">
        <f t="shared" si="7"/>
        <v>40002</v>
      </c>
      <c r="C194" s="91"/>
      <c r="D194" s="91"/>
      <c r="E194" s="91"/>
      <c r="F194" s="92"/>
      <c r="G194" s="92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101"/>
      <c r="U194" s="101"/>
    </row>
    <row r="195" spans="1:21" ht="12.75">
      <c r="A195" s="82">
        <f t="shared" si="7"/>
        <v>5181800</v>
      </c>
      <c r="B195" s="83">
        <f t="shared" si="7"/>
        <v>40002</v>
      </c>
      <c r="C195" s="91"/>
      <c r="D195" s="91"/>
      <c r="E195" s="91"/>
      <c r="F195" s="92"/>
      <c r="G195" s="92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101"/>
      <c r="U195" s="101"/>
    </row>
    <row r="196" spans="1:21" ht="12.75">
      <c r="A196" s="82">
        <f t="shared" si="7"/>
        <v>5181800</v>
      </c>
      <c r="B196" s="83">
        <f t="shared" si="7"/>
        <v>40002</v>
      </c>
      <c r="C196" s="91"/>
      <c r="D196" s="91"/>
      <c r="E196" s="91"/>
      <c r="F196" s="92"/>
      <c r="G196" s="92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101"/>
      <c r="U196" s="101"/>
    </row>
    <row r="197" spans="1:21" ht="12.75">
      <c r="A197" s="82">
        <f t="shared" si="7"/>
        <v>5181800</v>
      </c>
      <c r="B197" s="83">
        <f t="shared" si="7"/>
        <v>40002</v>
      </c>
      <c r="C197" s="91"/>
      <c r="D197" s="91"/>
      <c r="E197" s="91"/>
      <c r="F197" s="92"/>
      <c r="G197" s="92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101"/>
      <c r="U197" s="101"/>
    </row>
    <row r="198" spans="1:21" ht="12.75">
      <c r="A198" s="82">
        <f t="shared" si="7"/>
        <v>5181800</v>
      </c>
      <c r="B198" s="83">
        <f t="shared" si="7"/>
        <v>40002</v>
      </c>
      <c r="C198" s="91"/>
      <c r="D198" s="91"/>
      <c r="E198" s="91"/>
      <c r="F198" s="92"/>
      <c r="G198" s="92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101"/>
      <c r="U198" s="101"/>
    </row>
    <row r="199" spans="1:21" ht="12.75">
      <c r="A199" s="82">
        <f t="shared" si="7"/>
        <v>5181800</v>
      </c>
      <c r="B199" s="83">
        <f t="shared" si="7"/>
        <v>40002</v>
      </c>
      <c r="C199" s="91"/>
      <c r="D199" s="91"/>
      <c r="E199" s="91"/>
      <c r="F199" s="92"/>
      <c r="G199" s="92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101"/>
      <c r="U199" s="101"/>
    </row>
    <row r="200" spans="1:21" ht="12.75">
      <c r="A200" s="82">
        <f t="shared" si="7"/>
        <v>5181800</v>
      </c>
      <c r="B200" s="83">
        <f t="shared" si="7"/>
        <v>40002</v>
      </c>
      <c r="C200" s="91"/>
      <c r="D200" s="91"/>
      <c r="E200" s="91"/>
      <c r="F200" s="92"/>
      <c r="G200" s="92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101"/>
      <c r="U200" s="101"/>
    </row>
    <row r="201" spans="1:21" ht="12.75">
      <c r="A201" s="82">
        <f t="shared" si="7"/>
        <v>5181800</v>
      </c>
      <c r="B201" s="83">
        <f t="shared" si="7"/>
        <v>40002</v>
      </c>
      <c r="C201" s="91"/>
      <c r="D201" s="91"/>
      <c r="E201" s="91"/>
      <c r="F201" s="92"/>
      <c r="G201" s="92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101"/>
      <c r="U201" s="101"/>
    </row>
    <row r="202" spans="1:21" ht="12.75">
      <c r="A202" s="82">
        <f t="shared" si="7"/>
        <v>5181800</v>
      </c>
      <c r="B202" s="83">
        <f t="shared" si="7"/>
        <v>40002</v>
      </c>
      <c r="C202" s="91"/>
      <c r="D202" s="91"/>
      <c r="E202" s="91"/>
      <c r="F202" s="92"/>
      <c r="G202" s="92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101"/>
      <c r="U202" s="101"/>
    </row>
    <row r="203" spans="1:21" ht="12.75">
      <c r="A203" s="82">
        <f t="shared" si="7"/>
        <v>5181800</v>
      </c>
      <c r="B203" s="83">
        <f t="shared" si="7"/>
        <v>40002</v>
      </c>
      <c r="C203" s="91"/>
      <c r="D203" s="91"/>
      <c r="E203" s="91"/>
      <c r="F203" s="92"/>
      <c r="G203" s="92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101"/>
      <c r="U203" s="101"/>
    </row>
    <row r="204" spans="1:21" ht="12.75">
      <c r="A204" s="82">
        <f t="shared" si="7"/>
        <v>5181800</v>
      </c>
      <c r="B204" s="83">
        <f t="shared" si="7"/>
        <v>40002</v>
      </c>
      <c r="C204" s="91"/>
      <c r="D204" s="91"/>
      <c r="E204" s="91"/>
      <c r="F204" s="92"/>
      <c r="G204" s="92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101"/>
      <c r="U204" s="101"/>
    </row>
    <row r="205" spans="1:21" ht="12.75">
      <c r="A205" s="82">
        <f t="shared" si="7"/>
        <v>5181800</v>
      </c>
      <c r="B205" s="83">
        <f t="shared" si="7"/>
        <v>40002</v>
      </c>
      <c r="C205" s="91"/>
      <c r="D205" s="91"/>
      <c r="E205" s="91"/>
      <c r="F205" s="92"/>
      <c r="G205" s="92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101"/>
      <c r="U205" s="101"/>
    </row>
    <row r="206" spans="1:21" ht="12.75">
      <c r="A206" s="82">
        <f t="shared" si="7"/>
        <v>5181800</v>
      </c>
      <c r="B206" s="83">
        <f t="shared" si="7"/>
        <v>40002</v>
      </c>
      <c r="C206" s="91"/>
      <c r="D206" s="91"/>
      <c r="E206" s="91"/>
      <c r="F206" s="92"/>
      <c r="G206" s="92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101"/>
      <c r="U206" s="101"/>
    </row>
    <row r="207" spans="1:21" ht="12.75">
      <c r="A207" s="82">
        <f t="shared" si="7"/>
        <v>5181800</v>
      </c>
      <c r="B207" s="83">
        <f t="shared" si="7"/>
        <v>40002</v>
      </c>
      <c r="C207" s="91"/>
      <c r="D207" s="91"/>
      <c r="E207" s="91"/>
      <c r="F207" s="92"/>
      <c r="G207" s="92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101"/>
      <c r="U207" s="101"/>
    </row>
    <row r="208" spans="1:21" ht="12.75">
      <c r="A208" s="82">
        <f t="shared" si="7"/>
        <v>5181800</v>
      </c>
      <c r="B208" s="83">
        <f t="shared" si="7"/>
        <v>40002</v>
      </c>
      <c r="C208" s="91"/>
      <c r="D208" s="91"/>
      <c r="E208" s="91"/>
      <c r="F208" s="92"/>
      <c r="G208" s="92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101"/>
      <c r="U208" s="101"/>
    </row>
    <row r="209" spans="1:21" ht="12.75">
      <c r="A209" s="82">
        <f t="shared" si="7"/>
        <v>5181800</v>
      </c>
      <c r="B209" s="83">
        <f t="shared" si="7"/>
        <v>40002</v>
      </c>
      <c r="C209" s="91"/>
      <c r="D209" s="91"/>
      <c r="E209" s="91"/>
      <c r="F209" s="92"/>
      <c r="G209" s="92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101"/>
      <c r="U209" s="101"/>
    </row>
    <row r="210" spans="1:21" ht="12.75">
      <c r="A210" s="82">
        <f t="shared" si="7"/>
        <v>5181800</v>
      </c>
      <c r="B210" s="83">
        <f t="shared" si="7"/>
        <v>40002</v>
      </c>
      <c r="C210" s="91"/>
      <c r="D210" s="91"/>
      <c r="E210" s="91"/>
      <c r="F210" s="92"/>
      <c r="G210" s="92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101"/>
      <c r="U210" s="101"/>
    </row>
    <row r="211" spans="1:21" ht="12.75">
      <c r="A211" s="82">
        <f t="shared" si="7"/>
        <v>5181800</v>
      </c>
      <c r="B211" s="83">
        <f t="shared" si="7"/>
        <v>40002</v>
      </c>
      <c r="C211" s="91"/>
      <c r="D211" s="91"/>
      <c r="E211" s="91"/>
      <c r="F211" s="92"/>
      <c r="G211" s="92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101"/>
      <c r="U211" s="101"/>
    </row>
    <row r="212" spans="1:21" ht="12.75">
      <c r="A212" s="82">
        <f t="shared" si="7"/>
        <v>5181800</v>
      </c>
      <c r="B212" s="83">
        <f t="shared" si="7"/>
        <v>40002</v>
      </c>
      <c r="C212" s="91"/>
      <c r="D212" s="91"/>
      <c r="E212" s="91"/>
      <c r="F212" s="92"/>
      <c r="G212" s="92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101"/>
      <c r="U212" s="101"/>
    </row>
    <row r="213" spans="1:21" ht="12.75">
      <c r="A213" s="82">
        <f t="shared" si="7"/>
        <v>5181800</v>
      </c>
      <c r="B213" s="83">
        <f t="shared" si="7"/>
        <v>40002</v>
      </c>
      <c r="C213" s="91"/>
      <c r="D213" s="91"/>
      <c r="E213" s="91"/>
      <c r="F213" s="92"/>
      <c r="G213" s="92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101"/>
      <c r="U213" s="101"/>
    </row>
    <row r="214" spans="1:21" ht="12.75">
      <c r="A214" s="82">
        <f t="shared" si="7"/>
        <v>5181800</v>
      </c>
      <c r="B214" s="83">
        <f t="shared" si="7"/>
        <v>40002</v>
      </c>
      <c r="C214" s="91"/>
      <c r="D214" s="91"/>
      <c r="E214" s="91"/>
      <c r="F214" s="92"/>
      <c r="G214" s="92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101"/>
      <c r="U214" s="101"/>
    </row>
    <row r="215" spans="1:21" ht="12.75">
      <c r="A215" s="82">
        <f t="shared" si="7"/>
        <v>5181800</v>
      </c>
      <c r="B215" s="83">
        <f t="shared" si="7"/>
        <v>40002</v>
      </c>
      <c r="C215" s="91"/>
      <c r="D215" s="91"/>
      <c r="E215" s="91"/>
      <c r="F215" s="92"/>
      <c r="G215" s="92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101"/>
      <c r="U215" s="101"/>
    </row>
    <row r="216" spans="1:21" ht="12.75">
      <c r="A216" s="82">
        <f t="shared" si="7"/>
        <v>5181800</v>
      </c>
      <c r="B216" s="83">
        <f t="shared" si="7"/>
        <v>40002</v>
      </c>
      <c r="C216" s="91"/>
      <c r="D216" s="91"/>
      <c r="E216" s="91"/>
      <c r="F216" s="92"/>
      <c r="G216" s="92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101"/>
      <c r="U216" s="101"/>
    </row>
    <row r="217" spans="1:21" ht="12.75">
      <c r="A217" s="82">
        <f t="shared" si="7"/>
        <v>5181800</v>
      </c>
      <c r="B217" s="83">
        <f t="shared" si="7"/>
        <v>40002</v>
      </c>
      <c r="C217" s="91"/>
      <c r="D217" s="91"/>
      <c r="E217" s="91"/>
      <c r="F217" s="92"/>
      <c r="G217" s="92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101"/>
      <c r="U217" s="101"/>
    </row>
    <row r="218" spans="1:21" ht="12.75">
      <c r="A218" s="82">
        <f aca="true" t="shared" si="8" ref="A218:B243">+A$88</f>
        <v>5181800</v>
      </c>
      <c r="B218" s="83">
        <f t="shared" si="8"/>
        <v>40002</v>
      </c>
      <c r="C218" s="91"/>
      <c r="D218" s="91"/>
      <c r="E218" s="91"/>
      <c r="F218" s="92"/>
      <c r="G218" s="92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101"/>
      <c r="U218" s="101"/>
    </row>
    <row r="219" spans="1:21" ht="12.75">
      <c r="A219" s="82">
        <f t="shared" si="8"/>
        <v>5181800</v>
      </c>
      <c r="B219" s="83">
        <f t="shared" si="8"/>
        <v>40002</v>
      </c>
      <c r="C219" s="91"/>
      <c r="D219" s="91"/>
      <c r="E219" s="91"/>
      <c r="F219" s="92"/>
      <c r="G219" s="92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101"/>
      <c r="U219" s="101"/>
    </row>
    <row r="220" spans="1:21" ht="12.75">
      <c r="A220" s="82">
        <f t="shared" si="8"/>
        <v>5181800</v>
      </c>
      <c r="B220" s="83">
        <f t="shared" si="8"/>
        <v>40002</v>
      </c>
      <c r="C220" s="91"/>
      <c r="D220" s="91"/>
      <c r="E220" s="91"/>
      <c r="F220" s="92"/>
      <c r="G220" s="92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101"/>
      <c r="U220" s="101"/>
    </row>
    <row r="221" spans="1:21" ht="12.75">
      <c r="A221" s="82">
        <f t="shared" si="8"/>
        <v>5181800</v>
      </c>
      <c r="B221" s="83">
        <f t="shared" si="8"/>
        <v>40002</v>
      </c>
      <c r="C221" s="91"/>
      <c r="D221" s="91"/>
      <c r="E221" s="91"/>
      <c r="F221" s="92"/>
      <c r="G221" s="92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101"/>
      <c r="U221" s="101"/>
    </row>
    <row r="222" spans="1:21" ht="12.75">
      <c r="A222" s="82">
        <f t="shared" si="8"/>
        <v>5181800</v>
      </c>
      <c r="B222" s="83">
        <f t="shared" si="8"/>
        <v>40002</v>
      </c>
      <c r="C222" s="91"/>
      <c r="D222" s="91"/>
      <c r="E222" s="91"/>
      <c r="F222" s="92"/>
      <c r="G222" s="92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101"/>
      <c r="U222" s="101"/>
    </row>
    <row r="223" spans="1:21" ht="12.75">
      <c r="A223" s="82">
        <f t="shared" si="8"/>
        <v>5181800</v>
      </c>
      <c r="B223" s="83">
        <f t="shared" si="8"/>
        <v>40002</v>
      </c>
      <c r="C223" s="91"/>
      <c r="D223" s="91"/>
      <c r="E223" s="91"/>
      <c r="F223" s="92"/>
      <c r="G223" s="92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101"/>
      <c r="U223" s="101"/>
    </row>
    <row r="224" spans="1:21" ht="12.75">
      <c r="A224" s="82">
        <f t="shared" si="8"/>
        <v>5181800</v>
      </c>
      <c r="B224" s="83">
        <f t="shared" si="8"/>
        <v>40002</v>
      </c>
      <c r="C224" s="91"/>
      <c r="D224" s="91"/>
      <c r="E224" s="91"/>
      <c r="F224" s="92"/>
      <c r="G224" s="92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101"/>
      <c r="U224" s="101"/>
    </row>
    <row r="225" spans="1:21" ht="12.75">
      <c r="A225" s="82">
        <f t="shared" si="8"/>
        <v>5181800</v>
      </c>
      <c r="B225" s="83">
        <f t="shared" si="8"/>
        <v>40002</v>
      </c>
      <c r="C225" s="91"/>
      <c r="D225" s="91"/>
      <c r="E225" s="91"/>
      <c r="F225" s="92"/>
      <c r="G225" s="92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101"/>
      <c r="U225" s="101"/>
    </row>
    <row r="226" spans="1:21" ht="12.75">
      <c r="A226" s="82">
        <f t="shared" si="8"/>
        <v>5181800</v>
      </c>
      <c r="B226" s="83">
        <f t="shared" si="8"/>
        <v>40002</v>
      </c>
      <c r="C226" s="91"/>
      <c r="D226" s="91"/>
      <c r="E226" s="91"/>
      <c r="F226" s="92"/>
      <c r="G226" s="92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101"/>
      <c r="U226" s="101"/>
    </row>
    <row r="227" spans="1:21" ht="12.75">
      <c r="A227" s="82">
        <f t="shared" si="8"/>
        <v>5181800</v>
      </c>
      <c r="B227" s="83">
        <f t="shared" si="8"/>
        <v>40002</v>
      </c>
      <c r="C227" s="91"/>
      <c r="D227" s="91"/>
      <c r="E227" s="91"/>
      <c r="F227" s="92"/>
      <c r="G227" s="92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101"/>
      <c r="U227" s="101"/>
    </row>
    <row r="228" spans="1:21" ht="12.75">
      <c r="A228" s="82">
        <f t="shared" si="8"/>
        <v>5181800</v>
      </c>
      <c r="B228" s="83">
        <f t="shared" si="8"/>
        <v>40002</v>
      </c>
      <c r="C228" s="91"/>
      <c r="D228" s="91"/>
      <c r="E228" s="91"/>
      <c r="F228" s="92"/>
      <c r="G228" s="92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101"/>
      <c r="U228" s="101"/>
    </row>
    <row r="229" spans="1:21" ht="12.75">
      <c r="A229" s="82">
        <f t="shared" si="8"/>
        <v>5181800</v>
      </c>
      <c r="B229" s="83">
        <f t="shared" si="8"/>
        <v>40002</v>
      </c>
      <c r="C229" s="91"/>
      <c r="D229" s="91"/>
      <c r="E229" s="91"/>
      <c r="F229" s="92"/>
      <c r="G229" s="92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101"/>
      <c r="U229" s="101"/>
    </row>
    <row r="230" spans="1:21" ht="12.75">
      <c r="A230" s="82">
        <f t="shared" si="8"/>
        <v>5181800</v>
      </c>
      <c r="B230" s="83">
        <f t="shared" si="8"/>
        <v>40002</v>
      </c>
      <c r="C230" s="91"/>
      <c r="D230" s="91"/>
      <c r="E230" s="91"/>
      <c r="F230" s="92"/>
      <c r="G230" s="92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101"/>
      <c r="U230" s="101"/>
    </row>
    <row r="231" spans="1:21" ht="12.75">
      <c r="A231" s="82">
        <f t="shared" si="8"/>
        <v>5181800</v>
      </c>
      <c r="B231" s="83">
        <f t="shared" si="8"/>
        <v>40002</v>
      </c>
      <c r="C231" s="91"/>
      <c r="D231" s="91"/>
      <c r="E231" s="91"/>
      <c r="F231" s="92"/>
      <c r="G231" s="92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101"/>
      <c r="U231" s="101"/>
    </row>
    <row r="232" spans="1:21" ht="12.75">
      <c r="A232" s="82">
        <f t="shared" si="8"/>
        <v>5181800</v>
      </c>
      <c r="B232" s="83">
        <f t="shared" si="8"/>
        <v>40002</v>
      </c>
      <c r="C232" s="91"/>
      <c r="D232" s="91"/>
      <c r="E232" s="91"/>
      <c r="F232" s="92"/>
      <c r="G232" s="92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101"/>
      <c r="U232" s="101"/>
    </row>
    <row r="233" spans="1:21" ht="12.75">
      <c r="A233" s="82">
        <f t="shared" si="8"/>
        <v>5181800</v>
      </c>
      <c r="B233" s="83">
        <f t="shared" si="8"/>
        <v>40002</v>
      </c>
      <c r="C233" s="91"/>
      <c r="D233" s="91"/>
      <c r="E233" s="91"/>
      <c r="F233" s="92"/>
      <c r="G233" s="92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101"/>
      <c r="U233" s="101"/>
    </row>
    <row r="234" spans="1:21" ht="12.75">
      <c r="A234" s="82">
        <f t="shared" si="8"/>
        <v>5181800</v>
      </c>
      <c r="B234" s="83">
        <f t="shared" si="8"/>
        <v>40002</v>
      </c>
      <c r="C234" s="91"/>
      <c r="D234" s="91"/>
      <c r="E234" s="91"/>
      <c r="F234" s="92"/>
      <c r="G234" s="92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101"/>
      <c r="U234" s="101"/>
    </row>
    <row r="235" spans="1:21" ht="12.75">
      <c r="A235" s="82">
        <f t="shared" si="8"/>
        <v>5181800</v>
      </c>
      <c r="B235" s="83">
        <f t="shared" si="8"/>
        <v>40002</v>
      </c>
      <c r="C235" s="91"/>
      <c r="D235" s="91"/>
      <c r="E235" s="91"/>
      <c r="F235" s="92"/>
      <c r="G235" s="92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101"/>
      <c r="U235" s="101"/>
    </row>
    <row r="236" spans="1:21" ht="12.75">
      <c r="A236" s="82">
        <f t="shared" si="8"/>
        <v>5181800</v>
      </c>
      <c r="B236" s="83">
        <f t="shared" si="8"/>
        <v>40002</v>
      </c>
      <c r="C236" s="91"/>
      <c r="D236" s="91"/>
      <c r="E236" s="91"/>
      <c r="F236" s="92"/>
      <c r="G236" s="92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101"/>
      <c r="U236" s="101"/>
    </row>
    <row r="237" spans="1:21" ht="12.75">
      <c r="A237" s="82">
        <f t="shared" si="8"/>
        <v>5181800</v>
      </c>
      <c r="B237" s="83">
        <f t="shared" si="8"/>
        <v>40002</v>
      </c>
      <c r="C237" s="91"/>
      <c r="D237" s="91"/>
      <c r="E237" s="91"/>
      <c r="F237" s="92"/>
      <c r="G237" s="92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101"/>
      <c r="U237" s="101"/>
    </row>
    <row r="238" spans="1:21" ht="12.75">
      <c r="A238" s="82">
        <f t="shared" si="8"/>
        <v>5181800</v>
      </c>
      <c r="B238" s="83">
        <f t="shared" si="8"/>
        <v>40002</v>
      </c>
      <c r="C238" s="91"/>
      <c r="D238" s="91"/>
      <c r="E238" s="91"/>
      <c r="F238" s="92"/>
      <c r="G238" s="92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101"/>
      <c r="U238" s="101"/>
    </row>
    <row r="239" spans="1:21" ht="12.75">
      <c r="A239" s="82">
        <f t="shared" si="8"/>
        <v>5181800</v>
      </c>
      <c r="B239" s="83">
        <f t="shared" si="8"/>
        <v>40002</v>
      </c>
      <c r="C239" s="91"/>
      <c r="D239" s="91"/>
      <c r="E239" s="91"/>
      <c r="F239" s="92"/>
      <c r="G239" s="92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101"/>
      <c r="U239" s="101"/>
    </row>
    <row r="240" spans="1:21" ht="12.75">
      <c r="A240" s="82">
        <f t="shared" si="8"/>
        <v>5181800</v>
      </c>
      <c r="B240" s="83">
        <f t="shared" si="8"/>
        <v>40002</v>
      </c>
      <c r="C240" s="91"/>
      <c r="D240" s="91"/>
      <c r="E240" s="91"/>
      <c r="F240" s="92"/>
      <c r="G240" s="92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101"/>
      <c r="U240" s="101"/>
    </row>
    <row r="241" spans="1:21" ht="12.75">
      <c r="A241" s="82">
        <f t="shared" si="8"/>
        <v>5181800</v>
      </c>
      <c r="B241" s="83">
        <f t="shared" si="8"/>
        <v>40002</v>
      </c>
      <c r="C241" s="91"/>
      <c r="D241" s="91"/>
      <c r="E241" s="91"/>
      <c r="F241" s="92"/>
      <c r="G241" s="92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101"/>
      <c r="U241" s="101"/>
    </row>
    <row r="242" spans="1:21" ht="12.75">
      <c r="A242" s="82">
        <f t="shared" si="8"/>
        <v>5181800</v>
      </c>
      <c r="B242" s="83">
        <f t="shared" si="8"/>
        <v>40002</v>
      </c>
      <c r="C242" s="91"/>
      <c r="D242" s="91"/>
      <c r="E242" s="91"/>
      <c r="F242" s="92"/>
      <c r="G242" s="92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101"/>
      <c r="U242" s="101"/>
    </row>
    <row r="243" spans="1:21" ht="12.75">
      <c r="A243" s="82">
        <f t="shared" si="8"/>
        <v>5181800</v>
      </c>
      <c r="B243" s="83">
        <f t="shared" si="8"/>
        <v>40002</v>
      </c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 GARONNE  -  Valentine  -  05 181800</dc:title>
  <dc:subject>Mesure du 08/07/2009</dc:subject>
  <dc:creator>DREAL Midi-Pyrénées / ECCEL Environnement</dc:creator>
  <cp:keywords/>
  <dc:description>Prélèvement et analyse réalisés par ECCEL Environnement  -  Faune vérifiée par la DREAL M.P.</dc:description>
  <cp:lastModifiedBy>jean-marie.baradat</cp:lastModifiedBy>
  <cp:lastPrinted>2007-03-15T14:55:31Z</cp:lastPrinted>
  <dcterms:created xsi:type="dcterms:W3CDTF">2006-11-24T10:55:07Z</dcterms:created>
  <dcterms:modified xsi:type="dcterms:W3CDTF">2012-01-19T09:51:31Z</dcterms:modified>
  <cp:category/>
  <cp:version/>
  <cp:contentType/>
  <cp:contentStatus/>
</cp:coreProperties>
</file>