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bookViews>
    <workbookView xWindow="0" yWindow="0" windowWidth="20490" windowHeight="7620" tabRatio="786" activeTab="0"/>
  </bookViews>
  <sheets>
    <sheet name="Saisie" sheetId="19" r:id="rId1"/>
  </sheets>
  <externalReferences>
    <externalReference r:id="rId4"/>
  </externalReferences>
  <definedNames/>
  <calcPr calcId="162913"/>
</workbook>
</file>

<file path=xl/sharedStrings.xml><?xml version="1.0" encoding="utf-8"?>
<sst xmlns="http://schemas.openxmlformats.org/spreadsheetml/2006/main" count="286" uniqueCount="170">
  <si>
    <t>S9</t>
  </si>
  <si>
    <t>S3</t>
  </si>
  <si>
    <t>S2</t>
  </si>
  <si>
    <t>S1</t>
  </si>
  <si>
    <t>S10</t>
  </si>
  <si>
    <t>S11</t>
  </si>
  <si>
    <t>DATE</t>
  </si>
  <si>
    <t>A</t>
  </si>
  <si>
    <t>B</t>
  </si>
  <si>
    <t>C</t>
  </si>
  <si>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</si>
  <si>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</si>
  <si>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</si>
  <si>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</si>
  <si>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</si>
  <si>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</si>
  <si>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</si>
  <si>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</si>
  <si>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</si>
  <si>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</si>
  <si>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</si>
  <si>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</si>
  <si>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</si>
  <si>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</si>
  <si>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</si>
  <si>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</si>
  <si>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</si>
  <si>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</si>
  <si>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</si>
  <si>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</si>
  <si>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</si>
  <si>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</si>
  <si>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</si>
  <si>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</si>
  <si>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</si>
  <si>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</si>
  <si>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</si>
  <si>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</si>
  <si>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</si>
  <si>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</si>
  <si>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</si>
  <si>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</si>
  <si>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</si>
  <si>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</si>
  <si>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</si>
  <si>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</si>
  <si>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</si>
  <si>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</si>
  <si>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</si>
  <si>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</si>
  <si>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</si>
  <si>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</si>
  <si>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</si>
  <si>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</si>
  <si>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</si>
  <si>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</si>
  <si>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</si>
  <si>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</si>
  <si>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</si>
  <si>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</si>
  <si>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</si>
  <si>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</si>
  <si>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</si>
  <si>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</si>
  <si>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</si>
  <si>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</si>
  <si>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</si>
  <si>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</si>
  <si>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</si>
  <si>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</si>
  <si>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</si>
  <si>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</si>
  <si>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</si>
  <si>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</si>
  <si>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</si>
  <si>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</si>
  <si>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</si>
  <si>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</si>
  <si>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</si>
  <si>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</si>
  <si>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</si>
  <si>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</si>
  <si>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</si>
  <si>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</si>
  <si>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</si>
  <si>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</si>
  <si>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r>
      <t xml:space="preserve">REMARQUES </t>
    </r>
    <r>
      <rPr>
        <sz val="7.5"/>
        <color indexed="8"/>
        <rFont val="Arial"/>
        <family val="2"/>
      </rPr>
      <t>(50 car. max.)</t>
    </r>
  </si>
  <si>
    <t>B - Hydrophytes</t>
  </si>
  <si>
    <t>C - Litieres</t>
  </si>
  <si>
    <t>D - Branchage, racines</t>
  </si>
  <si>
    <t>S28</t>
  </si>
  <si>
    <t>E - Pierres, galets</t>
  </si>
  <si>
    <t>S24</t>
  </si>
  <si>
    <t>F - Blocs</t>
  </si>
  <si>
    <t>S30</t>
  </si>
  <si>
    <t>G - Granulats</t>
  </si>
  <si>
    <t>H - Helophytes</t>
  </si>
  <si>
    <t>I - Vases</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</si>
  <si>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</si>
  <si>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</si>
  <si>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</si>
  <si>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</si>
  <si>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</si>
  <si>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</si>
  <si>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</si>
  <si>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</si>
  <si>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</si>
  <si>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</si>
  <si>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</si>
  <si>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</si>
  <si>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</si>
  <si>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</si>
  <si>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</si>
  <si>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</si>
  <si>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</si>
  <si>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</si>
  <si>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</si>
  <si>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</si>
  <si>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</si>
  <si>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</si>
  <si>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</si>
  <si>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</si>
  <si>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</si>
  <si>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</si>
  <si>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</si>
  <si>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</si>
  <si>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</si>
  <si>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</si>
  <si>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</si>
  <si>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</si>
  <si>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</si>
  <si>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</si>
  <si>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</si>
  <si>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</si>
  <si>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</si>
  <si>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</si>
  <si>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</si>
  <si>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</si>
  <si>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</si>
  <si>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</si>
  <si>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</si>
  <si>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</si>
  <si>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</si>
  <si>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</si>
  <si>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</si>
  <si>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</si>
  <si>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</si>
  <si>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</si>
  <si>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</si>
  <si>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</si>
  <si>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</si>
  <si>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</si>
  <si>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</si>
  <si>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</si>
  <si>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</si>
  <si>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</si>
  <si>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</si>
  <si>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</si>
  <si>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PhC</t>
  </si>
  <si>
    <t>PhB</t>
  </si>
  <si>
    <t>LPL</t>
  </si>
  <si>
    <t>43796067700023</t>
  </si>
  <si>
    <t xml:space="preserve">PhA </t>
  </si>
  <si>
    <t>05218450</t>
  </si>
  <si>
    <t>Le Gave de Cauterets en amont de Cauterets</t>
  </si>
  <si>
    <t>422740</t>
  </si>
  <si>
    <t>6199792</t>
  </si>
  <si>
    <t>44298</t>
  </si>
  <si>
    <t>6199878</t>
  </si>
  <si>
    <t xml:space="preserve">N5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</si>
</sst>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dd/mm/yy"/>
    <numFmt numFmtId="166" formatCode="0.0%"/>
  </numFmts>
  <fonts count="4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Arial"/>
      <family val="2"/>
    </font>
    <font>
      <b/>
      <sz val="9"/>
      <name val="Arial"/>
      <family val="2"/>
    </font>
    <font>
      <sz val="9"/>
      <name val="Arial"/>
      <family val="2"/>
    </font>
    <font>
      <sz val="10"/>
      <color indexed="9"/>
      <name val="Arial"/>
      <family val="2"/>
    </font>
    <font>
      <sz val="12"/>
      <color indexed="9"/>
      <name val="Arial"/>
      <family val="2"/>
    </font>
    <font>
      <sz val="9"/>
      <color indexed="9"/>
      <name val="Arial"/>
      <family val="2"/>
    </font>
    <font>
      <b/>
      <sz val="12"/>
      <name val="Arial"/>
      <family val="2"/>
    </font>
    <font>
      <sz val="9"/>
      <color indexed="8"/>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9"/>
      <color indexed="54"/>
      <name val="Arial"/>
      <family val="2"/>
    </font>
    <font>
      <b/>
      <sz val="9"/>
      <color indexed="10"/>
      <name val="Arial"/>
      <family val="2"/>
    </font>
    <font>
      <sz val="10"/>
      <name val="Verdana"/>
      <family val="2"/>
    </font>
    <font>
      <b/>
      <sz val="10"/>
      <color indexed="8"/>
      <name val="Arial"/>
      <family val="2"/>
    </font>
    <font>
      <sz val="11"/>
      <color indexed="8"/>
      <name val="Arial"/>
      <family val="2"/>
    </font>
    <font>
      <sz val="7.5"/>
      <color indexed="8"/>
      <name val="Arial"/>
      <family val="2"/>
    </font>
    <font>
      <b/>
      <sz val="9"/>
      <color indexed="8"/>
      <name val="Arial"/>
      <family val="2"/>
    </font>
    <font>
      <sz val="9"/>
      <color indexed="9"/>
      <name val="Geneva"/>
      <family val="2"/>
    </font>
    <font>
      <sz val="9"/>
      <color indexed="54"/>
      <name val="Geneva"/>
      <family val="2"/>
    </font>
    <font>
      <b/>
      <sz val="10"/>
      <color indexed="54"/>
      <name val="Arial"/>
      <family val="2"/>
    </font>
    <font>
      <sz val="9"/>
      <color theme="1"/>
      <name val="Arial"/>
      <family val="2"/>
    </font>
    <font>
      <b/>
      <sz val="9"/>
      <color rgb="FFFF0000"/>
      <name val="Arial"/>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4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style="medium"/>
      <right style="medium"/>
      <top style="medium"/>
      <bottom style="thin"/>
    </border>
    <border>
      <left style="thin"/>
      <right style="thin"/>
      <top style="medium"/>
      <bottom style="thin"/>
    </border>
    <border>
      <left style="thin"/>
      <right style="thin"/>
      <top style="thin"/>
      <bottom style="medium"/>
    </border>
    <border>
      <left style="medium"/>
      <right/>
      <top/>
      <bottom style="medium"/>
    </border>
    <border>
      <left/>
      <right style="medium"/>
      <top/>
      <bottom style="medium"/>
    </border>
    <border>
      <left/>
      <right/>
      <top style="thin">
        <color indexed="23"/>
      </top>
      <bottom style="thin">
        <color indexed="23"/>
      </bottom>
    </border>
    <border>
      <left/>
      <right style="thin">
        <color indexed="23"/>
      </right>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9" borderId="1" applyNumberFormat="0" applyAlignment="0" applyProtection="0"/>
    <xf numFmtId="0" fontId="5" fillId="0" borderId="2" applyNumberFormat="0" applyFill="0" applyAlignment="0" applyProtection="0"/>
    <xf numFmtId="0" fontId="0" fillId="5" borderId="3" applyNumberFormat="0" applyFont="0" applyAlignment="0" applyProtection="0"/>
    <xf numFmtId="0" fontId="6" fillId="3" borderId="1" applyNumberFormat="0" applyAlignment="0" applyProtection="0"/>
    <xf numFmtId="44" fontId="0" fillId="0" borderId="0" applyFont="0" applyFill="0" applyBorder="0" applyAlignment="0" applyProtection="0"/>
    <xf numFmtId="0" fontId="7" fillId="17" borderId="0" applyNumberFormat="0" applyBorder="0" applyAlignment="0" applyProtection="0"/>
    <xf numFmtId="0" fontId="8" fillId="10" borderId="0" applyNumberFormat="0" applyBorder="0" applyAlignment="0" applyProtection="0"/>
    <xf numFmtId="0" fontId="0" fillId="0" borderId="0">
      <alignment/>
      <protection/>
    </xf>
    <xf numFmtId="0" fontId="9" fillId="7" borderId="0" applyNumberFormat="0" applyBorder="0" applyAlignment="0" applyProtection="0"/>
    <xf numFmtId="0" fontId="10" fillId="9"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4" borderId="9" applyNumberFormat="0" applyAlignment="0" applyProtection="0"/>
    <xf numFmtId="0" fontId="26" fillId="0" borderId="0">
      <alignment/>
      <protection/>
    </xf>
  </cellStyleXfs>
  <cellXfs count="167">
    <xf numFmtId="0" fontId="0" fillId="0" borderId="0" xfId="0"/>
    <xf numFmtId="0" fontId="20" fillId="0" borderId="0" xfId="0" applyFont="1" applyFill="1" applyAlignment="1" applyProtection="1">
      <alignment vertical="center"/>
      <protection/>
    </xf>
    <xf numFmtId="0" fontId="0" fillId="0" borderId="0" xfId="63" applyFont="1" applyFill="1" applyBorder="1" applyAlignment="1" applyProtection="1">
      <alignment horizontal="center"/>
      <protection/>
    </xf>
    <xf numFmtId="0" fontId="27" fillId="0" borderId="10" xfId="63" applyFont="1" applyFill="1" applyBorder="1" applyAlignment="1" applyProtection="1">
      <alignment horizontal="center"/>
      <protection/>
    </xf>
    <xf numFmtId="0" fontId="27" fillId="0" borderId="11" xfId="63" applyFont="1" applyFill="1" applyBorder="1" applyAlignment="1" applyProtection="1">
      <alignment horizontal="center"/>
      <protection/>
    </xf>
    <xf numFmtId="0" fontId="29" fillId="0" borderId="0" xfId="0" applyFont="1" applyFill="1" applyBorder="1" applyAlignment="1" applyProtection="1">
      <alignment horizontal="left" vertical="center"/>
      <protection/>
    </xf>
    <xf numFmtId="0" fontId="29" fillId="0" borderId="0" xfId="0" applyFont="1" applyFill="1" applyAlignment="1" applyProtection="1">
      <alignment vertical="center"/>
      <protection/>
    </xf>
    <xf numFmtId="0" fontId="20"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1" fillId="18" borderId="0" xfId="0" applyFont="1" applyFill="1" applyBorder="1" applyAlignment="1" applyProtection="1">
      <alignment vertical="center"/>
      <protection/>
    </xf>
    <xf numFmtId="0" fontId="29" fillId="18" borderId="0" xfId="0" applyFont="1" applyFill="1" applyBorder="1" applyAlignment="1" applyProtection="1">
      <alignment vertical="center"/>
      <protection/>
    </xf>
    <xf numFmtId="0" fontId="32" fillId="18" borderId="12" xfId="0" applyFont="1" applyFill="1" applyBorder="1" applyAlignment="1" applyProtection="1">
      <alignment horizontal="left" vertical="center"/>
      <protection/>
    </xf>
    <xf numFmtId="0" fontId="32" fillId="18" borderId="10" xfId="0" applyFont="1" applyFill="1" applyBorder="1" applyAlignment="1" applyProtection="1">
      <alignment horizontal="left" vertical="center"/>
      <protection/>
    </xf>
    <xf numFmtId="0" fontId="29" fillId="18" borderId="10" xfId="0" applyFont="1" applyFill="1" applyBorder="1" applyAlignment="1" applyProtection="1">
      <alignment horizontal="left" vertical="center"/>
      <protection/>
    </xf>
    <xf numFmtId="0" fontId="29" fillId="18" borderId="11"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32" fillId="18" borderId="13" xfId="0" applyFont="1" applyFill="1" applyBorder="1" applyAlignment="1" applyProtection="1">
      <alignment horizontal="left" vertical="center"/>
      <protection/>
    </xf>
    <xf numFmtId="0" fontId="32" fillId="18" borderId="0" xfId="0" applyFont="1" applyFill="1" applyBorder="1" applyAlignment="1" applyProtection="1">
      <alignment horizontal="left" vertical="center"/>
      <protection/>
    </xf>
    <xf numFmtId="0" fontId="29" fillId="18" borderId="0" xfId="0" applyFont="1" applyFill="1" applyBorder="1" applyAlignment="1" applyProtection="1">
      <alignment horizontal="left" vertical="center"/>
      <protection/>
    </xf>
    <xf numFmtId="0" fontId="29" fillId="18" borderId="14" xfId="0" applyFont="1" applyFill="1" applyBorder="1" applyAlignment="1" applyProtection="1">
      <alignment horizontal="left" vertical="center"/>
      <protection/>
    </xf>
    <xf numFmtId="0" fontId="32" fillId="18" borderId="15" xfId="0" applyFont="1" applyFill="1" applyBorder="1" applyAlignment="1" applyProtection="1">
      <alignment horizontal="left" vertical="center"/>
      <protection/>
    </xf>
    <xf numFmtId="0" fontId="29" fillId="18" borderId="15" xfId="0" applyFont="1" applyFill="1" applyBorder="1" applyAlignment="1" applyProtection="1">
      <alignment horizontal="left" vertical="center"/>
      <protection/>
    </xf>
    <xf numFmtId="0" fontId="29" fillId="18" borderId="16" xfId="0" applyFont="1" applyFill="1" applyBorder="1" applyAlignment="1" applyProtection="1">
      <alignment horizontal="left" vertical="center"/>
      <protection/>
    </xf>
    <xf numFmtId="0" fontId="32" fillId="18" borderId="17" xfId="0" applyFont="1" applyFill="1" applyBorder="1" applyAlignment="1" applyProtection="1">
      <alignment horizontal="left" vertical="center"/>
      <protection/>
    </xf>
    <xf numFmtId="0" fontId="33" fillId="18" borderId="0" xfId="0" applyFont="1" applyFill="1" applyBorder="1" applyAlignment="1" applyProtection="1">
      <alignment vertical="center"/>
      <protection/>
    </xf>
    <xf numFmtId="0" fontId="34" fillId="19" borderId="18" xfId="0" applyFont="1" applyFill="1" applyBorder="1" applyAlignment="1" applyProtection="1">
      <alignment horizontal="center" vertical="center"/>
      <protection/>
    </xf>
    <xf numFmtId="0" fontId="25" fillId="20" borderId="18"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36" fillId="18" borderId="18" xfId="0" applyFont="1" applyFill="1" applyBorder="1" applyAlignment="1" applyProtection="1">
      <alignment horizontal="center" vertical="center"/>
      <protection/>
    </xf>
    <xf numFmtId="49" fontId="37" fillId="19" borderId="18" xfId="0" applyNumberFormat="1" applyFont="1" applyFill="1" applyBorder="1" applyAlignment="1" applyProtection="1">
      <alignment horizontal="center" vertical="center" wrapText="1"/>
      <protection locked="0"/>
    </xf>
    <xf numFmtId="0" fontId="37" fillId="19" borderId="1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0" fillId="0" borderId="0" xfId="63" applyFont="1" applyFill="1" applyBorder="1" applyAlignment="1" applyProtection="1">
      <alignment horizontal="center" wrapText="1"/>
      <protection/>
    </xf>
    <xf numFmtId="0" fontId="37" fillId="21" borderId="19" xfId="0" applyFont="1" applyFill="1" applyBorder="1" applyAlignment="1" applyProtection="1">
      <alignment horizontal="center" vertical="center" wrapText="1"/>
      <protection locked="0"/>
    </xf>
    <xf numFmtId="14" fontId="37" fillId="21" borderId="19" xfId="0" applyNumberFormat="1" applyFont="1" applyFill="1" applyBorder="1" applyAlignment="1" applyProtection="1">
      <alignment horizontal="center" vertical="center" wrapText="1"/>
      <protection locked="0"/>
    </xf>
    <xf numFmtId="49" fontId="37" fillId="21" borderId="18" xfId="0" applyNumberFormat="1" applyFont="1" applyFill="1" applyBorder="1" applyAlignment="1" applyProtection="1">
      <alignment horizontal="center" vertical="center" wrapText="1"/>
      <protection locked="0"/>
    </xf>
    <xf numFmtId="0" fontId="37" fillId="21" borderId="18"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14" fontId="37" fillId="0" borderId="0" xfId="0" applyNumberFormat="1" applyFont="1" applyFill="1" applyBorder="1" applyAlignment="1" applyProtection="1">
      <alignment horizontal="center" vertical="center" wrapText="1"/>
      <protection/>
    </xf>
    <xf numFmtId="0" fontId="28" fillId="0" borderId="20" xfId="0" applyFont="1" applyFill="1" applyBorder="1" applyAlignment="1" applyProtection="1">
      <alignment vertical="center"/>
      <protection/>
    </xf>
    <xf numFmtId="0" fontId="28" fillId="0" borderId="21"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33" fillId="0" borderId="0" xfId="0" applyFont="1" applyFill="1" applyBorder="1" applyAlignment="1" applyProtection="1">
      <alignment vertical="center"/>
      <protection/>
    </xf>
    <xf numFmtId="0" fontId="24"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9" fillId="0" borderId="0" xfId="0" applyFont="1" applyFill="1" applyAlignment="1" applyProtection="1">
      <alignment vertical="center"/>
      <protection/>
    </xf>
    <xf numFmtId="9" fontId="19" fillId="0" borderId="0" xfId="0" applyNumberFormat="1" applyFont="1" applyFill="1" applyAlignment="1" applyProtection="1">
      <alignment vertical="center"/>
      <protection/>
    </xf>
    <xf numFmtId="0" fontId="29" fillId="18"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22"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32" fillId="18" borderId="23" xfId="0" applyFont="1" applyFill="1" applyBorder="1" applyAlignment="1" applyProtection="1">
      <alignment horizontal="left" vertical="center"/>
      <protection/>
    </xf>
    <xf numFmtId="0" fontId="29" fillId="18" borderId="24" xfId="0" applyFont="1" applyFill="1" applyBorder="1" applyAlignment="1" applyProtection="1">
      <alignment horizontal="left" vertical="center"/>
      <protection/>
    </xf>
    <xf numFmtId="0" fontId="33" fillId="18" borderId="15"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0" fillId="0" borderId="0" xfId="0" applyFont="1" applyAlignment="1" applyProtection="1">
      <alignment/>
      <protection/>
    </xf>
    <xf numFmtId="0" fontId="36" fillId="18" borderId="26" xfId="0" applyFont="1" applyFill="1" applyBorder="1" applyAlignment="1" applyProtection="1">
      <alignment horizontal="center" vertical="center"/>
      <protection/>
    </xf>
    <xf numFmtId="0" fontId="36" fillId="18" borderId="1" xfId="0" applyFont="1" applyFill="1" applyBorder="1" applyAlignment="1" applyProtection="1">
      <alignment horizontal="center" vertical="center"/>
      <protection/>
    </xf>
    <xf numFmtId="0" fontId="36" fillId="18" borderId="27" xfId="0" applyFont="1" applyFill="1" applyBorder="1" applyAlignment="1" applyProtection="1">
      <alignment horizontal="center" vertical="center"/>
      <protection/>
    </xf>
    <xf numFmtId="0" fontId="36" fillId="18" borderId="28" xfId="0" applyFont="1" applyFill="1" applyBorder="1" applyAlignment="1" applyProtection="1">
      <alignment horizontal="center" vertical="center" wrapText="1"/>
      <protection/>
    </xf>
    <xf numFmtId="0" fontId="36" fillId="18" borderId="29" xfId="0" applyFont="1" applyFill="1" applyBorder="1" applyAlignment="1" applyProtection="1">
      <alignment horizontal="center" vertical="center" wrapText="1"/>
      <protection/>
    </xf>
    <xf numFmtId="0" fontId="25" fillId="20" borderId="18" xfId="0" applyFont="1" applyFill="1" applyBorder="1" applyAlignment="1" applyProtection="1">
      <alignment horizontal="center" vertical="center" wrapText="1"/>
      <protection/>
    </xf>
    <xf numFmtId="14" fontId="25" fillId="20" borderId="18" xfId="0" applyNumberFormat="1" applyFont="1" applyFill="1" applyBorder="1" applyAlignment="1" applyProtection="1">
      <alignment horizontal="center" vertical="center" wrapText="1"/>
      <protection/>
    </xf>
    <xf numFmtId="0" fontId="37" fillId="19" borderId="1"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left" vertical="center" wrapText="1"/>
      <protection/>
    </xf>
    <xf numFmtId="0" fontId="20" fillId="0" borderId="1" xfId="0" applyFont="1" applyFill="1" applyBorder="1" applyAlignment="1" applyProtection="1">
      <alignment horizontal="center" vertical="center" wrapText="1"/>
      <protection/>
    </xf>
    <xf numFmtId="164" fontId="37" fillId="19" borderId="30" xfId="0" applyNumberFormat="1" applyFont="1" applyFill="1" applyBorder="1" applyAlignment="1" applyProtection="1">
      <alignment vertical="center"/>
      <protection locked="0"/>
    </xf>
    <xf numFmtId="0" fontId="21" fillId="0" borderId="0" xfId="0" applyFont="1" applyFill="1" applyAlignment="1" applyProtection="1">
      <alignment vertical="center"/>
      <protection/>
    </xf>
    <xf numFmtId="165" fontId="21" fillId="0" borderId="0" xfId="0" applyNumberFormat="1" applyFont="1" applyFill="1" applyAlignment="1" applyProtection="1">
      <alignment vertical="center"/>
      <protection/>
    </xf>
    <xf numFmtId="164" fontId="37" fillId="19" borderId="1" xfId="0" applyNumberFormat="1" applyFont="1" applyFill="1" applyBorder="1" applyAlignment="1" applyProtection="1">
      <alignment vertical="center"/>
      <protection locked="0"/>
    </xf>
    <xf numFmtId="0" fontId="25" fillId="18" borderId="31" xfId="0" applyFont="1" applyFill="1" applyBorder="1" applyAlignment="1" applyProtection="1">
      <alignment horizontal="left" vertical="center" wrapText="1"/>
      <protection/>
    </xf>
    <xf numFmtId="0" fontId="20" fillId="0" borderId="31" xfId="0" applyFont="1" applyFill="1" applyBorder="1" applyAlignment="1" applyProtection="1">
      <alignment horizontal="center" vertical="center" wrapText="1"/>
      <protection/>
    </xf>
    <xf numFmtId="164" fontId="37" fillId="19" borderId="31" xfId="0" applyNumberFormat="1" applyFont="1" applyFill="1" applyBorder="1" applyAlignment="1" applyProtection="1">
      <alignment vertical="center"/>
      <protection locked="0"/>
    </xf>
    <xf numFmtId="166" fontId="39" fillId="0" borderId="18" xfId="0" applyNumberFormat="1"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40"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41"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42" fillId="18" borderId="18" xfId="0" applyFont="1" applyFill="1" applyBorder="1" applyAlignment="1" applyProtection="1">
      <alignment horizontal="center" vertical="center"/>
      <protection/>
    </xf>
    <xf numFmtId="0" fontId="29" fillId="18" borderId="19" xfId="0" applyFont="1" applyFill="1" applyBorder="1" applyAlignment="1" applyProtection="1">
      <alignment horizontal="center" vertical="center" wrapText="1"/>
      <protection/>
    </xf>
    <xf numFmtId="0" fontId="29" fillId="18" borderId="32" xfId="0" applyFont="1" applyFill="1" applyBorder="1" applyAlignment="1" applyProtection="1">
      <alignment horizontal="center" vertical="center" wrapText="1"/>
      <protection/>
    </xf>
    <xf numFmtId="0" fontId="40" fillId="0" borderId="0" xfId="0" applyFont="1" applyFill="1" applyBorder="1" applyAlignment="1" applyProtection="1">
      <alignment vertical="center"/>
      <protection/>
    </xf>
    <xf numFmtId="0" fontId="29" fillId="18" borderId="33" xfId="0" applyFont="1" applyFill="1" applyBorder="1" applyAlignment="1" applyProtection="1">
      <alignment horizontal="center" vertical="center" wrapText="1"/>
      <protection/>
    </xf>
    <xf numFmtId="0" fontId="41" fillId="18" borderId="15" xfId="0" applyFont="1" applyFill="1" applyBorder="1" applyAlignment="1" applyProtection="1">
      <alignment vertical="center"/>
      <protection/>
    </xf>
    <xf numFmtId="0" fontId="20" fillId="0" borderId="34" xfId="0" applyFont="1" applyFill="1" applyBorder="1" applyAlignment="1" applyProtection="1">
      <alignment vertical="center"/>
      <protection/>
    </xf>
    <xf numFmtId="0" fontId="34" fillId="0" borderId="15" xfId="0" applyFont="1" applyFill="1" applyBorder="1" applyAlignment="1" applyProtection="1">
      <alignment horizontal="center" vertical="center"/>
      <protection/>
    </xf>
    <xf numFmtId="0" fontId="36" fillId="18" borderId="33" xfId="0" applyFont="1" applyFill="1" applyBorder="1" applyAlignment="1" applyProtection="1">
      <alignment horizontal="center" vertical="center"/>
      <protection/>
    </xf>
    <xf numFmtId="0" fontId="25" fillId="22" borderId="18" xfId="0" applyFont="1" applyFill="1" applyBorder="1" applyAlignment="1" applyProtection="1">
      <alignment vertical="center"/>
      <protection/>
    </xf>
    <xf numFmtId="14" fontId="25" fillId="22" borderId="23" xfId="0" applyNumberFormat="1" applyFont="1" applyFill="1" applyBorder="1" applyAlignment="1" applyProtection="1">
      <alignment horizontal="center" vertical="center"/>
      <protection/>
    </xf>
    <xf numFmtId="0" fontId="25" fillId="18" borderId="18" xfId="0" applyFont="1" applyFill="1" applyBorder="1" applyAlignment="1" applyProtection="1">
      <alignment horizontal="center" vertical="center"/>
      <protection/>
    </xf>
    <xf numFmtId="0" fontId="21" fillId="0" borderId="0" xfId="0" applyFont="1" applyProtection="1">
      <protection/>
    </xf>
    <xf numFmtId="165" fontId="21" fillId="0" borderId="0" xfId="0" applyNumberFormat="1" applyFont="1" applyProtection="1">
      <protection/>
    </xf>
    <xf numFmtId="0" fontId="21" fillId="0" borderId="0" xfId="0" applyFont="1" applyFill="1" applyProtection="1">
      <protection/>
    </xf>
    <xf numFmtId="165" fontId="21" fillId="0" borderId="0" xfId="0" applyNumberFormat="1" applyFont="1" applyFill="1" applyProtection="1">
      <protection/>
    </xf>
    <xf numFmtId="0" fontId="37" fillId="0" borderId="0" xfId="0" applyFont="1" applyFill="1" applyBorder="1" applyAlignment="1" applyProtection="1">
      <alignment vertical="center"/>
      <protection/>
    </xf>
    <xf numFmtId="164" fontId="37"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32" fillId="23" borderId="12" xfId="0" applyFont="1" applyFill="1" applyBorder="1" applyAlignment="1" applyProtection="1">
      <alignment horizontal="left" vertical="center"/>
      <protection/>
    </xf>
    <xf numFmtId="0" fontId="41" fillId="18" borderId="10" xfId="0" applyFont="1" applyFill="1" applyBorder="1" applyAlignment="1" applyProtection="1">
      <alignment vertical="center"/>
      <protection/>
    </xf>
    <xf numFmtId="0" fontId="32" fillId="23" borderId="13" xfId="0" applyFont="1" applyFill="1" applyBorder="1" applyAlignment="1" applyProtection="1">
      <alignment horizontal="left" vertical="center"/>
      <protection/>
    </xf>
    <xf numFmtId="0" fontId="41" fillId="18" borderId="0" xfId="0" applyFont="1" applyFill="1" applyBorder="1" applyAlignment="1" applyProtection="1">
      <alignment vertical="center"/>
      <protection/>
    </xf>
    <xf numFmtId="0" fontId="32" fillId="23" borderId="17" xfId="0" applyFont="1" applyFill="1" applyBorder="1" applyAlignment="1" applyProtection="1">
      <alignment horizontal="left" vertical="center"/>
      <protection/>
    </xf>
    <xf numFmtId="0" fontId="36" fillId="18" borderId="30" xfId="0" applyFont="1" applyFill="1" applyBorder="1" applyAlignment="1" applyProtection="1">
      <alignment horizontal="center" vertical="center"/>
      <protection/>
    </xf>
    <xf numFmtId="0" fontId="36" fillId="18" borderId="35" xfId="0" applyFont="1" applyFill="1" applyBorder="1" applyAlignment="1" applyProtection="1">
      <alignment horizontal="center" vertical="center"/>
      <protection/>
    </xf>
    <xf numFmtId="0" fontId="25" fillId="22" borderId="1" xfId="0" applyFont="1" applyFill="1" applyBorder="1" applyAlignment="1" applyProtection="1">
      <alignment vertical="center"/>
      <protection/>
    </xf>
    <xf numFmtId="14" fontId="25" fillId="22" borderId="1" xfId="0" applyNumberFormat="1" applyFont="1" applyFill="1" applyBorder="1" applyAlignment="1" applyProtection="1">
      <alignment vertical="center"/>
      <protection/>
    </xf>
    <xf numFmtId="49" fontId="37" fillId="19" borderId="1"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64" fontId="0" fillId="0" borderId="36" xfId="0" applyNumberFormat="1" applyBorder="1" applyAlignment="1">
      <alignment horizontal="center" vertical="center"/>
    </xf>
    <xf numFmtId="0" fontId="0" fillId="0" borderId="37" xfId="0" applyFont="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38" xfId="0" applyBorder="1" applyAlignment="1">
      <alignment horizontal="center"/>
    </xf>
    <xf numFmtId="0" fontId="24" fillId="24" borderId="20" xfId="0" applyFont="1" applyFill="1" applyBorder="1" applyAlignment="1" applyProtection="1">
      <alignment horizontal="left" vertical="center"/>
      <protection/>
    </xf>
    <xf numFmtId="0" fontId="24" fillId="24" borderId="22" xfId="0" applyFont="1" applyFill="1" applyBorder="1" applyAlignment="1" applyProtection="1">
      <alignment horizontal="left" vertical="center"/>
      <protection/>
    </xf>
    <xf numFmtId="0" fontId="24" fillId="24" borderId="21" xfId="0" applyFont="1" applyFill="1" applyBorder="1" applyAlignment="1" applyProtection="1">
      <alignment horizontal="left" vertical="center"/>
      <protection/>
    </xf>
    <xf numFmtId="0" fontId="28" fillId="0" borderId="39" xfId="0" applyFont="1" applyFill="1" applyBorder="1" applyAlignment="1" applyProtection="1">
      <alignment horizontal="left" vertical="center"/>
      <protection/>
    </xf>
    <xf numFmtId="0" fontId="28" fillId="0" borderId="40" xfId="0" applyFont="1" applyFill="1" applyBorder="1" applyAlignment="1" applyProtection="1">
      <alignment horizontal="left" vertical="center"/>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8" fillId="0" borderId="18" xfId="0" applyFont="1" applyFill="1" applyBorder="1" applyAlignment="1" applyProtection="1">
      <alignment horizontal="center" vertical="center" wrapText="1"/>
      <protection/>
    </xf>
    <xf numFmtId="0" fontId="18" fillId="25" borderId="19" xfId="0" applyFont="1" applyFill="1" applyBorder="1" applyAlignment="1" applyProtection="1">
      <alignment horizontal="center" vertical="center" wrapText="1"/>
      <protection/>
    </xf>
    <xf numFmtId="0" fontId="18" fillId="25" borderId="32" xfId="0" applyFont="1" applyFill="1" applyBorder="1" applyAlignment="1" applyProtection="1">
      <alignment horizontal="center" vertical="center" wrapText="1"/>
      <protection/>
    </xf>
    <xf numFmtId="0" fontId="18" fillId="25" borderId="33" xfId="0" applyFont="1" applyFill="1" applyBorder="1" applyAlignment="1" applyProtection="1">
      <alignment horizontal="center" vertical="center" wrapText="1"/>
      <protection/>
    </xf>
    <xf numFmtId="0" fontId="29" fillId="18" borderId="0" xfId="0" applyFont="1" applyFill="1" applyBorder="1" applyAlignment="1" applyProtection="1">
      <alignment vertical="center"/>
      <protection/>
    </xf>
    <xf numFmtId="0" fontId="29" fillId="18" borderId="14"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43" fillId="26" borderId="18" xfId="0" applyFont="1" applyFill="1" applyBorder="1" applyAlignment="1" applyProtection="1">
      <alignment horizontal="center" vertical="center" wrapText="1"/>
      <protection/>
    </xf>
    <xf numFmtId="0" fontId="34" fillId="26" borderId="18" xfId="0" applyFont="1" applyFill="1" applyBorder="1" applyAlignment="1" applyProtection="1">
      <alignment horizontal="center" vertical="center" wrapText="1"/>
      <protection/>
    </xf>
    <xf numFmtId="0" fontId="37" fillId="19" borderId="27" xfId="0" applyFont="1" applyFill="1" applyBorder="1" applyAlignment="1" applyProtection="1">
      <alignment horizontal="left" vertical="center" wrapText="1"/>
      <protection locked="0"/>
    </xf>
    <xf numFmtId="0" fontId="37" fillId="19" borderId="41" xfId="0" applyFont="1" applyFill="1" applyBorder="1" applyAlignment="1" applyProtection="1">
      <alignment horizontal="left" vertical="center" wrapText="1"/>
      <protection locked="0"/>
    </xf>
    <xf numFmtId="0" fontId="37" fillId="19" borderId="42"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center" vertical="center"/>
      <protection/>
    </xf>
    <xf numFmtId="0" fontId="39" fillId="0" borderId="25" xfId="0" applyFont="1" applyFill="1" applyBorder="1" applyAlignment="1" applyProtection="1">
      <alignment horizontal="center" vertical="center"/>
      <protection/>
    </xf>
    <xf numFmtId="0" fontId="28" fillId="0" borderId="20" xfId="0" applyFont="1" applyFill="1" applyBorder="1" applyAlignment="1" applyProtection="1">
      <alignment horizontal="left" vertical="center"/>
      <protection/>
    </xf>
    <xf numFmtId="0" fontId="28" fillId="0" borderId="22" xfId="0" applyFont="1" applyFill="1" applyBorder="1" applyAlignment="1" applyProtection="1">
      <alignment horizontal="left" vertical="center"/>
      <protection/>
    </xf>
    <xf numFmtId="0" fontId="28" fillId="0" borderId="21" xfId="0" applyFont="1" applyFill="1" applyBorder="1" applyAlignment="1" applyProtection="1">
      <alignment horizontal="left" vertical="center"/>
      <protection/>
    </xf>
    <xf numFmtId="0" fontId="28" fillId="0" borderId="20"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cellXfs>
  <cellStyles count="50">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Neutre" xfId="51"/>
    <cellStyle name="Normal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 name="Normal_résultats"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pplication\Copie%20de%20Saisie_MinvCE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V487"/>
  <sheetViews>
    <sheetView tabSelected="1" zoomScale="70" zoomScaleNormal="70" workbookViewId="0" topLeftCell="A83">
      <selection activeCell="C120" sqref="C120"/>
    </sheetView>
  </sheetViews>
  <sheetFormatPr defaultColWidth="11.421875" defaultRowHeight="12.75"/>
  <cols>
    <col min="1" max="4" width="24.140625" style="48" customWidth="1"/>
    <col min="5" max="5" width="23.28125" style="48" customWidth="1"/>
    <col min="6" max="6" width="24.8515625" style="47" customWidth="1"/>
    <col min="7" max="7" width="22.140625" style="47" customWidth="1"/>
    <col min="8" max="13" width="24.8515625" style="48" customWidth="1"/>
    <col min="14" max="19" width="29.140625" style="48" customWidth="1"/>
    <col min="20" max="20" width="19.28125" style="48" customWidth="1"/>
    <col min="21" max="21" width="32.421875" style="46" customWidth="1"/>
    <col min="22" max="37" width="12.140625" style="46" customWidth="1"/>
    <col min="38" max="252" width="11.421875" style="46" customWidth="1"/>
    <col min="253" max="256" width="24.140625" style="46" customWidth="1"/>
    <col min="257" max="257" width="22.140625" style="46" customWidth="1"/>
    <col min="258" max="258" width="24.8515625" style="46" customWidth="1"/>
    <col min="259" max="259" width="22.140625" style="46" customWidth="1"/>
    <col min="260" max="271" width="29.140625" style="46" customWidth="1"/>
    <col min="272" max="272" width="18.8515625" style="46" bestFit="1" customWidth="1"/>
    <col min="273" max="273" width="16.7109375" style="46" bestFit="1" customWidth="1"/>
    <col min="274" max="274" width="14.8515625" style="46" bestFit="1" customWidth="1"/>
    <col min="275" max="275" width="13.57421875" style="46" bestFit="1" customWidth="1"/>
    <col min="276" max="276" width="6.00390625" style="46" bestFit="1" customWidth="1"/>
    <col min="277" max="277" width="32.421875" style="46" customWidth="1"/>
    <col min="278" max="293" width="12.140625" style="46" customWidth="1"/>
    <col min="294" max="508" width="11.421875" style="46" customWidth="1"/>
    <col min="509" max="512" width="24.140625" style="46" customWidth="1"/>
    <col min="513" max="513" width="22.140625" style="46" customWidth="1"/>
    <col min="514" max="514" width="24.8515625" style="46" customWidth="1"/>
    <col min="515" max="515" width="22.140625" style="46" customWidth="1"/>
    <col min="516" max="527" width="29.140625" style="46" customWidth="1"/>
    <col min="528" max="528" width="18.8515625" style="46" bestFit="1" customWidth="1"/>
    <col min="529" max="529" width="16.7109375" style="46" bestFit="1" customWidth="1"/>
    <col min="530" max="530" width="14.8515625" style="46" bestFit="1" customWidth="1"/>
    <col min="531" max="531" width="13.57421875" style="46" bestFit="1" customWidth="1"/>
    <col min="532" max="532" width="6.00390625" style="46" bestFit="1" customWidth="1"/>
    <col min="533" max="533" width="32.421875" style="46" customWidth="1"/>
    <col min="534" max="549" width="12.140625" style="46" customWidth="1"/>
    <col min="550" max="764" width="11.421875" style="46" customWidth="1"/>
    <col min="765" max="768" width="24.140625" style="46" customWidth="1"/>
    <col min="769" max="769" width="22.140625" style="46" customWidth="1"/>
    <col min="770" max="770" width="24.8515625" style="46" customWidth="1"/>
    <col min="771" max="771" width="22.140625" style="46" customWidth="1"/>
    <col min="772" max="783" width="29.140625" style="46" customWidth="1"/>
    <col min="784" max="784" width="18.8515625" style="46" bestFit="1" customWidth="1"/>
    <col min="785" max="785" width="16.7109375" style="46" bestFit="1" customWidth="1"/>
    <col min="786" max="786" width="14.8515625" style="46" bestFit="1" customWidth="1"/>
    <col min="787" max="787" width="13.57421875" style="46" bestFit="1" customWidth="1"/>
    <col min="788" max="788" width="6.00390625" style="46" bestFit="1" customWidth="1"/>
    <col min="789" max="789" width="32.421875" style="46" customWidth="1"/>
    <col min="790" max="805" width="12.140625" style="46" customWidth="1"/>
    <col min="806" max="1020" width="11.421875" style="46" customWidth="1"/>
    <col min="1021" max="1024" width="24.140625" style="46" customWidth="1"/>
    <col min="1025" max="1025" width="22.140625" style="46" customWidth="1"/>
    <col min="1026" max="1026" width="24.8515625" style="46" customWidth="1"/>
    <col min="1027" max="1027" width="22.140625" style="46" customWidth="1"/>
    <col min="1028" max="1039" width="29.140625" style="46" customWidth="1"/>
    <col min="1040" max="1040" width="18.8515625" style="46" bestFit="1" customWidth="1"/>
    <col min="1041" max="1041" width="16.7109375" style="46" bestFit="1" customWidth="1"/>
    <col min="1042" max="1042" width="14.8515625" style="46" bestFit="1" customWidth="1"/>
    <col min="1043" max="1043" width="13.57421875" style="46" bestFit="1" customWidth="1"/>
    <col min="1044" max="1044" width="6.00390625" style="46" bestFit="1" customWidth="1"/>
    <col min="1045" max="1045" width="32.421875" style="46" customWidth="1"/>
    <col min="1046" max="1061" width="12.140625" style="46" customWidth="1"/>
    <col min="1062" max="1276" width="11.421875" style="46" customWidth="1"/>
    <col min="1277" max="1280" width="24.140625" style="46" customWidth="1"/>
    <col min="1281" max="1281" width="22.140625" style="46" customWidth="1"/>
    <col min="1282" max="1282" width="24.8515625" style="46" customWidth="1"/>
    <col min="1283" max="1283" width="22.140625" style="46" customWidth="1"/>
    <col min="1284" max="1295" width="29.140625" style="46" customWidth="1"/>
    <col min="1296" max="1296" width="18.8515625" style="46" bestFit="1" customWidth="1"/>
    <col min="1297" max="1297" width="16.7109375" style="46" bestFit="1" customWidth="1"/>
    <col min="1298" max="1298" width="14.8515625" style="46" bestFit="1" customWidth="1"/>
    <col min="1299" max="1299" width="13.57421875" style="46" bestFit="1" customWidth="1"/>
    <col min="1300" max="1300" width="6.00390625" style="46" bestFit="1" customWidth="1"/>
    <col min="1301" max="1301" width="32.421875" style="46" customWidth="1"/>
    <col min="1302" max="1317" width="12.140625" style="46" customWidth="1"/>
    <col min="1318" max="1532" width="11.421875" style="46" customWidth="1"/>
    <col min="1533" max="1536" width="24.140625" style="46" customWidth="1"/>
    <col min="1537" max="1537" width="22.140625" style="46" customWidth="1"/>
    <col min="1538" max="1538" width="24.8515625" style="46" customWidth="1"/>
    <col min="1539" max="1539" width="22.140625" style="46" customWidth="1"/>
    <col min="1540" max="1551" width="29.140625" style="46" customWidth="1"/>
    <col min="1552" max="1552" width="18.8515625" style="46" bestFit="1" customWidth="1"/>
    <col min="1553" max="1553" width="16.7109375" style="46" bestFit="1" customWidth="1"/>
    <col min="1554" max="1554" width="14.8515625" style="46" bestFit="1" customWidth="1"/>
    <col min="1555" max="1555" width="13.57421875" style="46" bestFit="1" customWidth="1"/>
    <col min="1556" max="1556" width="6.00390625" style="46" bestFit="1" customWidth="1"/>
    <col min="1557" max="1557" width="32.421875" style="46" customWidth="1"/>
    <col min="1558" max="1573" width="12.140625" style="46" customWidth="1"/>
    <col min="1574" max="1788" width="11.421875" style="46" customWidth="1"/>
    <col min="1789" max="1792" width="24.140625" style="46" customWidth="1"/>
    <col min="1793" max="1793" width="22.140625" style="46" customWidth="1"/>
    <col min="1794" max="1794" width="24.8515625" style="46" customWidth="1"/>
    <col min="1795" max="1795" width="22.140625" style="46" customWidth="1"/>
    <col min="1796" max="1807" width="29.140625" style="46" customWidth="1"/>
    <col min="1808" max="1808" width="18.8515625" style="46" bestFit="1" customWidth="1"/>
    <col min="1809" max="1809" width="16.7109375" style="46" bestFit="1" customWidth="1"/>
    <col min="1810" max="1810" width="14.8515625" style="46" bestFit="1" customWidth="1"/>
    <col min="1811" max="1811" width="13.57421875" style="46" bestFit="1" customWidth="1"/>
    <col min="1812" max="1812" width="6.00390625" style="46" bestFit="1" customWidth="1"/>
    <col min="1813" max="1813" width="32.421875" style="46" customWidth="1"/>
    <col min="1814" max="1829" width="12.140625" style="46" customWidth="1"/>
    <col min="1830" max="2044" width="11.421875" style="46" customWidth="1"/>
    <col min="2045" max="2048" width="24.140625" style="46" customWidth="1"/>
    <col min="2049" max="2049" width="22.140625" style="46" customWidth="1"/>
    <col min="2050" max="2050" width="24.8515625" style="46" customWidth="1"/>
    <col min="2051" max="2051" width="22.140625" style="46" customWidth="1"/>
    <col min="2052" max="2063" width="29.140625" style="46" customWidth="1"/>
    <col min="2064" max="2064" width="18.8515625" style="46" bestFit="1" customWidth="1"/>
    <col min="2065" max="2065" width="16.7109375" style="46" bestFit="1" customWidth="1"/>
    <col min="2066" max="2066" width="14.8515625" style="46" bestFit="1" customWidth="1"/>
    <col min="2067" max="2067" width="13.57421875" style="46" bestFit="1" customWidth="1"/>
    <col min="2068" max="2068" width="6.00390625" style="46" bestFit="1" customWidth="1"/>
    <col min="2069" max="2069" width="32.421875" style="46" customWidth="1"/>
    <col min="2070" max="2085" width="12.140625" style="46" customWidth="1"/>
    <col min="2086" max="2300" width="11.421875" style="46" customWidth="1"/>
    <col min="2301" max="2304" width="24.140625" style="46" customWidth="1"/>
    <col min="2305" max="2305" width="22.140625" style="46" customWidth="1"/>
    <col min="2306" max="2306" width="24.8515625" style="46" customWidth="1"/>
    <col min="2307" max="2307" width="22.140625" style="46" customWidth="1"/>
    <col min="2308" max="2319" width="29.140625" style="46" customWidth="1"/>
    <col min="2320" max="2320" width="18.8515625" style="46" bestFit="1" customWidth="1"/>
    <col min="2321" max="2321" width="16.7109375" style="46" bestFit="1" customWidth="1"/>
    <col min="2322" max="2322" width="14.8515625" style="46" bestFit="1" customWidth="1"/>
    <col min="2323" max="2323" width="13.57421875" style="46" bestFit="1" customWidth="1"/>
    <col min="2324" max="2324" width="6.00390625" style="46" bestFit="1" customWidth="1"/>
    <col min="2325" max="2325" width="32.421875" style="46" customWidth="1"/>
    <col min="2326" max="2341" width="12.140625" style="46" customWidth="1"/>
    <col min="2342" max="2556" width="11.421875" style="46" customWidth="1"/>
    <col min="2557" max="2560" width="24.140625" style="46" customWidth="1"/>
    <col min="2561" max="2561" width="22.140625" style="46" customWidth="1"/>
    <col min="2562" max="2562" width="24.8515625" style="46" customWidth="1"/>
    <col min="2563" max="2563" width="22.140625" style="46" customWidth="1"/>
    <col min="2564" max="2575" width="29.140625" style="46" customWidth="1"/>
    <col min="2576" max="2576" width="18.8515625" style="46" bestFit="1" customWidth="1"/>
    <col min="2577" max="2577" width="16.7109375" style="46" bestFit="1" customWidth="1"/>
    <col min="2578" max="2578" width="14.8515625" style="46" bestFit="1" customWidth="1"/>
    <col min="2579" max="2579" width="13.57421875" style="46" bestFit="1" customWidth="1"/>
    <col min="2580" max="2580" width="6.00390625" style="46" bestFit="1" customWidth="1"/>
    <col min="2581" max="2581" width="32.421875" style="46" customWidth="1"/>
    <col min="2582" max="2597" width="12.140625" style="46" customWidth="1"/>
    <col min="2598" max="2812" width="11.421875" style="46" customWidth="1"/>
    <col min="2813" max="2816" width="24.140625" style="46" customWidth="1"/>
    <col min="2817" max="2817" width="22.140625" style="46" customWidth="1"/>
    <col min="2818" max="2818" width="24.8515625" style="46" customWidth="1"/>
    <col min="2819" max="2819" width="22.140625" style="46" customWidth="1"/>
    <col min="2820" max="2831" width="29.140625" style="46" customWidth="1"/>
    <col min="2832" max="2832" width="18.8515625" style="46" bestFit="1" customWidth="1"/>
    <col min="2833" max="2833" width="16.7109375" style="46" bestFit="1" customWidth="1"/>
    <col min="2834" max="2834" width="14.8515625" style="46" bestFit="1" customWidth="1"/>
    <col min="2835" max="2835" width="13.57421875" style="46" bestFit="1" customWidth="1"/>
    <col min="2836" max="2836" width="6.00390625" style="46" bestFit="1" customWidth="1"/>
    <col min="2837" max="2837" width="32.421875" style="46" customWidth="1"/>
    <col min="2838" max="2853" width="12.140625" style="46" customWidth="1"/>
    <col min="2854" max="3068" width="11.421875" style="46" customWidth="1"/>
    <col min="3069" max="3072" width="24.140625" style="46" customWidth="1"/>
    <col min="3073" max="3073" width="22.140625" style="46" customWidth="1"/>
    <col min="3074" max="3074" width="24.8515625" style="46" customWidth="1"/>
    <col min="3075" max="3075" width="22.140625" style="46" customWidth="1"/>
    <col min="3076" max="3087" width="29.140625" style="46" customWidth="1"/>
    <col min="3088" max="3088" width="18.8515625" style="46" bestFit="1" customWidth="1"/>
    <col min="3089" max="3089" width="16.7109375" style="46" bestFit="1" customWidth="1"/>
    <col min="3090" max="3090" width="14.8515625" style="46" bestFit="1" customWidth="1"/>
    <col min="3091" max="3091" width="13.57421875" style="46" bestFit="1" customWidth="1"/>
    <col min="3092" max="3092" width="6.00390625" style="46" bestFit="1" customWidth="1"/>
    <col min="3093" max="3093" width="32.421875" style="46" customWidth="1"/>
    <col min="3094" max="3109" width="12.140625" style="46" customWidth="1"/>
    <col min="3110" max="3324" width="11.421875" style="46" customWidth="1"/>
    <col min="3325" max="3328" width="24.140625" style="46" customWidth="1"/>
    <col min="3329" max="3329" width="22.140625" style="46" customWidth="1"/>
    <col min="3330" max="3330" width="24.8515625" style="46" customWidth="1"/>
    <col min="3331" max="3331" width="22.140625" style="46" customWidth="1"/>
    <col min="3332" max="3343" width="29.140625" style="46" customWidth="1"/>
    <col min="3344" max="3344" width="18.8515625" style="46" bestFit="1" customWidth="1"/>
    <col min="3345" max="3345" width="16.7109375" style="46" bestFit="1" customWidth="1"/>
    <col min="3346" max="3346" width="14.8515625" style="46" bestFit="1" customWidth="1"/>
    <col min="3347" max="3347" width="13.57421875" style="46" bestFit="1" customWidth="1"/>
    <col min="3348" max="3348" width="6.00390625" style="46" bestFit="1" customWidth="1"/>
    <col min="3349" max="3349" width="32.421875" style="46" customWidth="1"/>
    <col min="3350" max="3365" width="12.140625" style="46" customWidth="1"/>
    <col min="3366" max="3580" width="11.421875" style="46" customWidth="1"/>
    <col min="3581" max="3584" width="24.140625" style="46" customWidth="1"/>
    <col min="3585" max="3585" width="22.140625" style="46" customWidth="1"/>
    <col min="3586" max="3586" width="24.8515625" style="46" customWidth="1"/>
    <col min="3587" max="3587" width="22.140625" style="46" customWidth="1"/>
    <col min="3588" max="3599" width="29.140625" style="46" customWidth="1"/>
    <col min="3600" max="3600" width="18.8515625" style="46" bestFit="1" customWidth="1"/>
    <col min="3601" max="3601" width="16.7109375" style="46" bestFit="1" customWidth="1"/>
    <col min="3602" max="3602" width="14.8515625" style="46" bestFit="1" customWidth="1"/>
    <col min="3603" max="3603" width="13.57421875" style="46" bestFit="1" customWidth="1"/>
    <col min="3604" max="3604" width="6.00390625" style="46" bestFit="1" customWidth="1"/>
    <col min="3605" max="3605" width="32.421875" style="46" customWidth="1"/>
    <col min="3606" max="3621" width="12.140625" style="46" customWidth="1"/>
    <col min="3622" max="3836" width="11.421875" style="46" customWidth="1"/>
    <col min="3837" max="3840" width="24.140625" style="46" customWidth="1"/>
    <col min="3841" max="3841" width="22.140625" style="46" customWidth="1"/>
    <col min="3842" max="3842" width="24.8515625" style="46" customWidth="1"/>
    <col min="3843" max="3843" width="22.140625" style="46" customWidth="1"/>
    <col min="3844" max="3855" width="29.140625" style="46" customWidth="1"/>
    <col min="3856" max="3856" width="18.8515625" style="46" bestFit="1" customWidth="1"/>
    <col min="3857" max="3857" width="16.7109375" style="46" bestFit="1" customWidth="1"/>
    <col min="3858" max="3858" width="14.8515625" style="46" bestFit="1" customWidth="1"/>
    <col min="3859" max="3859" width="13.57421875" style="46" bestFit="1" customWidth="1"/>
    <col min="3860" max="3860" width="6.00390625" style="46" bestFit="1" customWidth="1"/>
    <col min="3861" max="3861" width="32.421875" style="46" customWidth="1"/>
    <col min="3862" max="3877" width="12.140625" style="46" customWidth="1"/>
    <col min="3878" max="4092" width="11.421875" style="46" customWidth="1"/>
    <col min="4093" max="4096" width="24.140625" style="46" customWidth="1"/>
    <col min="4097" max="4097" width="22.140625" style="46" customWidth="1"/>
    <col min="4098" max="4098" width="24.8515625" style="46" customWidth="1"/>
    <col min="4099" max="4099" width="22.140625" style="46" customWidth="1"/>
    <col min="4100" max="4111" width="29.140625" style="46" customWidth="1"/>
    <col min="4112" max="4112" width="18.8515625" style="46" bestFit="1" customWidth="1"/>
    <col min="4113" max="4113" width="16.7109375" style="46" bestFit="1" customWidth="1"/>
    <col min="4114" max="4114" width="14.8515625" style="46" bestFit="1" customWidth="1"/>
    <col min="4115" max="4115" width="13.57421875" style="46" bestFit="1" customWidth="1"/>
    <col min="4116" max="4116" width="6.00390625" style="46" bestFit="1" customWidth="1"/>
    <col min="4117" max="4117" width="32.421875" style="46" customWidth="1"/>
    <col min="4118" max="4133" width="12.140625" style="46" customWidth="1"/>
    <col min="4134" max="4348" width="11.421875" style="46" customWidth="1"/>
    <col min="4349" max="4352" width="24.140625" style="46" customWidth="1"/>
    <col min="4353" max="4353" width="22.140625" style="46" customWidth="1"/>
    <col min="4354" max="4354" width="24.8515625" style="46" customWidth="1"/>
    <col min="4355" max="4355" width="22.140625" style="46" customWidth="1"/>
    <col min="4356" max="4367" width="29.140625" style="46" customWidth="1"/>
    <col min="4368" max="4368" width="18.8515625" style="46" bestFit="1" customWidth="1"/>
    <col min="4369" max="4369" width="16.7109375" style="46" bestFit="1" customWidth="1"/>
    <col min="4370" max="4370" width="14.8515625" style="46" bestFit="1" customWidth="1"/>
    <col min="4371" max="4371" width="13.57421875" style="46" bestFit="1" customWidth="1"/>
    <col min="4372" max="4372" width="6.00390625" style="46" bestFit="1" customWidth="1"/>
    <col min="4373" max="4373" width="32.421875" style="46" customWidth="1"/>
    <col min="4374" max="4389" width="12.140625" style="46" customWidth="1"/>
    <col min="4390" max="4604" width="11.421875" style="46" customWidth="1"/>
    <col min="4605" max="4608" width="24.140625" style="46" customWidth="1"/>
    <col min="4609" max="4609" width="22.140625" style="46" customWidth="1"/>
    <col min="4610" max="4610" width="24.8515625" style="46" customWidth="1"/>
    <col min="4611" max="4611" width="22.140625" style="46" customWidth="1"/>
    <col min="4612" max="4623" width="29.140625" style="46" customWidth="1"/>
    <col min="4624" max="4624" width="18.8515625" style="46" bestFit="1" customWidth="1"/>
    <col min="4625" max="4625" width="16.7109375" style="46" bestFit="1" customWidth="1"/>
    <col min="4626" max="4626" width="14.8515625" style="46" bestFit="1" customWidth="1"/>
    <col min="4627" max="4627" width="13.57421875" style="46" bestFit="1" customWidth="1"/>
    <col min="4628" max="4628" width="6.00390625" style="46" bestFit="1" customWidth="1"/>
    <col min="4629" max="4629" width="32.421875" style="46" customWidth="1"/>
    <col min="4630" max="4645" width="12.140625" style="46" customWidth="1"/>
    <col min="4646" max="4860" width="11.421875" style="46" customWidth="1"/>
    <col min="4861" max="4864" width="24.140625" style="46" customWidth="1"/>
    <col min="4865" max="4865" width="22.140625" style="46" customWidth="1"/>
    <col min="4866" max="4866" width="24.8515625" style="46" customWidth="1"/>
    <col min="4867" max="4867" width="22.140625" style="46" customWidth="1"/>
    <col min="4868" max="4879" width="29.140625" style="46" customWidth="1"/>
    <col min="4880" max="4880" width="18.8515625" style="46" bestFit="1" customWidth="1"/>
    <col min="4881" max="4881" width="16.7109375" style="46" bestFit="1" customWidth="1"/>
    <col min="4882" max="4882" width="14.8515625" style="46" bestFit="1" customWidth="1"/>
    <col min="4883" max="4883" width="13.57421875" style="46" bestFit="1" customWidth="1"/>
    <col min="4884" max="4884" width="6.00390625" style="46" bestFit="1" customWidth="1"/>
    <col min="4885" max="4885" width="32.421875" style="46" customWidth="1"/>
    <col min="4886" max="4901" width="12.140625" style="46" customWidth="1"/>
    <col min="4902" max="5116" width="11.421875" style="46" customWidth="1"/>
    <col min="5117" max="5120" width="24.140625" style="46" customWidth="1"/>
    <col min="5121" max="5121" width="22.140625" style="46" customWidth="1"/>
    <col min="5122" max="5122" width="24.8515625" style="46" customWidth="1"/>
    <col min="5123" max="5123" width="22.140625" style="46" customWidth="1"/>
    <col min="5124" max="5135" width="29.140625" style="46" customWidth="1"/>
    <col min="5136" max="5136" width="18.8515625" style="46" bestFit="1" customWidth="1"/>
    <col min="5137" max="5137" width="16.7109375" style="46" bestFit="1" customWidth="1"/>
    <col min="5138" max="5138" width="14.8515625" style="46" bestFit="1" customWidth="1"/>
    <col min="5139" max="5139" width="13.57421875" style="46" bestFit="1" customWidth="1"/>
    <col min="5140" max="5140" width="6.00390625" style="46" bestFit="1" customWidth="1"/>
    <col min="5141" max="5141" width="32.421875" style="46" customWidth="1"/>
    <col min="5142" max="5157" width="12.140625" style="46" customWidth="1"/>
    <col min="5158" max="5372" width="11.421875" style="46" customWidth="1"/>
    <col min="5373" max="5376" width="24.140625" style="46" customWidth="1"/>
    <col min="5377" max="5377" width="22.140625" style="46" customWidth="1"/>
    <col min="5378" max="5378" width="24.8515625" style="46" customWidth="1"/>
    <col min="5379" max="5379" width="22.140625" style="46" customWidth="1"/>
    <col min="5380" max="5391" width="29.140625" style="46" customWidth="1"/>
    <col min="5392" max="5392" width="18.8515625" style="46" bestFit="1" customWidth="1"/>
    <col min="5393" max="5393" width="16.7109375" style="46" bestFit="1" customWidth="1"/>
    <col min="5394" max="5394" width="14.8515625" style="46" bestFit="1" customWidth="1"/>
    <col min="5395" max="5395" width="13.57421875" style="46" bestFit="1" customWidth="1"/>
    <col min="5396" max="5396" width="6.00390625" style="46" bestFit="1" customWidth="1"/>
    <col min="5397" max="5397" width="32.421875" style="46" customWidth="1"/>
    <col min="5398" max="5413" width="12.140625" style="46" customWidth="1"/>
    <col min="5414" max="5628" width="11.421875" style="46" customWidth="1"/>
    <col min="5629" max="5632" width="24.140625" style="46" customWidth="1"/>
    <col min="5633" max="5633" width="22.140625" style="46" customWidth="1"/>
    <col min="5634" max="5634" width="24.8515625" style="46" customWidth="1"/>
    <col min="5635" max="5635" width="22.140625" style="46" customWidth="1"/>
    <col min="5636" max="5647" width="29.140625" style="46" customWidth="1"/>
    <col min="5648" max="5648" width="18.8515625" style="46" bestFit="1" customWidth="1"/>
    <col min="5649" max="5649" width="16.7109375" style="46" bestFit="1" customWidth="1"/>
    <col min="5650" max="5650" width="14.8515625" style="46" bestFit="1" customWidth="1"/>
    <col min="5651" max="5651" width="13.57421875" style="46" bestFit="1" customWidth="1"/>
    <col min="5652" max="5652" width="6.00390625" style="46" bestFit="1" customWidth="1"/>
    <col min="5653" max="5653" width="32.421875" style="46" customWidth="1"/>
    <col min="5654" max="5669" width="12.140625" style="46" customWidth="1"/>
    <col min="5670" max="5884" width="11.421875" style="46" customWidth="1"/>
    <col min="5885" max="5888" width="24.140625" style="46" customWidth="1"/>
    <col min="5889" max="5889" width="22.140625" style="46" customWidth="1"/>
    <col min="5890" max="5890" width="24.8515625" style="46" customWidth="1"/>
    <col min="5891" max="5891" width="22.140625" style="46" customWidth="1"/>
    <col min="5892" max="5903" width="29.140625" style="46" customWidth="1"/>
    <col min="5904" max="5904" width="18.8515625" style="46" bestFit="1" customWidth="1"/>
    <col min="5905" max="5905" width="16.7109375" style="46" bestFit="1" customWidth="1"/>
    <col min="5906" max="5906" width="14.8515625" style="46" bestFit="1" customWidth="1"/>
    <col min="5907" max="5907" width="13.57421875" style="46" bestFit="1" customWidth="1"/>
    <col min="5908" max="5908" width="6.00390625" style="46" bestFit="1" customWidth="1"/>
    <col min="5909" max="5909" width="32.421875" style="46" customWidth="1"/>
    <col min="5910" max="5925" width="12.140625" style="46" customWidth="1"/>
    <col min="5926" max="6140" width="11.421875" style="46" customWidth="1"/>
    <col min="6141" max="6144" width="24.140625" style="46" customWidth="1"/>
    <col min="6145" max="6145" width="22.140625" style="46" customWidth="1"/>
    <col min="6146" max="6146" width="24.8515625" style="46" customWidth="1"/>
    <col min="6147" max="6147" width="22.140625" style="46" customWidth="1"/>
    <col min="6148" max="6159" width="29.140625" style="46" customWidth="1"/>
    <col min="6160" max="6160" width="18.8515625" style="46" bestFit="1" customWidth="1"/>
    <col min="6161" max="6161" width="16.7109375" style="46" bestFit="1" customWidth="1"/>
    <col min="6162" max="6162" width="14.8515625" style="46" bestFit="1" customWidth="1"/>
    <col min="6163" max="6163" width="13.57421875" style="46" bestFit="1" customWidth="1"/>
    <col min="6164" max="6164" width="6.00390625" style="46" bestFit="1" customWidth="1"/>
    <col min="6165" max="6165" width="32.421875" style="46" customWidth="1"/>
    <col min="6166" max="6181" width="12.140625" style="46" customWidth="1"/>
    <col min="6182" max="6396" width="11.421875" style="46" customWidth="1"/>
    <col min="6397" max="6400" width="24.140625" style="46" customWidth="1"/>
    <col min="6401" max="6401" width="22.140625" style="46" customWidth="1"/>
    <col min="6402" max="6402" width="24.8515625" style="46" customWidth="1"/>
    <col min="6403" max="6403" width="22.140625" style="46" customWidth="1"/>
    <col min="6404" max="6415" width="29.140625" style="46" customWidth="1"/>
    <col min="6416" max="6416" width="18.8515625" style="46" bestFit="1" customWidth="1"/>
    <col min="6417" max="6417" width="16.7109375" style="46" bestFit="1" customWidth="1"/>
    <col min="6418" max="6418" width="14.8515625" style="46" bestFit="1" customWidth="1"/>
    <col min="6419" max="6419" width="13.57421875" style="46" bestFit="1" customWidth="1"/>
    <col min="6420" max="6420" width="6.00390625" style="46" bestFit="1" customWidth="1"/>
    <col min="6421" max="6421" width="32.421875" style="46" customWidth="1"/>
    <col min="6422" max="6437" width="12.140625" style="46" customWidth="1"/>
    <col min="6438" max="6652" width="11.421875" style="46" customWidth="1"/>
    <col min="6653" max="6656" width="24.140625" style="46" customWidth="1"/>
    <col min="6657" max="6657" width="22.140625" style="46" customWidth="1"/>
    <col min="6658" max="6658" width="24.8515625" style="46" customWidth="1"/>
    <col min="6659" max="6659" width="22.140625" style="46" customWidth="1"/>
    <col min="6660" max="6671" width="29.140625" style="46" customWidth="1"/>
    <col min="6672" max="6672" width="18.8515625" style="46" bestFit="1" customWidth="1"/>
    <col min="6673" max="6673" width="16.7109375" style="46" bestFit="1" customWidth="1"/>
    <col min="6674" max="6674" width="14.8515625" style="46" bestFit="1" customWidth="1"/>
    <col min="6675" max="6675" width="13.57421875" style="46" bestFit="1" customWidth="1"/>
    <col min="6676" max="6676" width="6.00390625" style="46" bestFit="1" customWidth="1"/>
    <col min="6677" max="6677" width="32.421875" style="46" customWidth="1"/>
    <col min="6678" max="6693" width="12.140625" style="46" customWidth="1"/>
    <col min="6694" max="6908" width="11.421875" style="46" customWidth="1"/>
    <col min="6909" max="6912" width="24.140625" style="46" customWidth="1"/>
    <col min="6913" max="6913" width="22.140625" style="46" customWidth="1"/>
    <col min="6914" max="6914" width="24.8515625" style="46" customWidth="1"/>
    <col min="6915" max="6915" width="22.140625" style="46" customWidth="1"/>
    <col min="6916" max="6927" width="29.140625" style="46" customWidth="1"/>
    <col min="6928" max="6928" width="18.8515625" style="46" bestFit="1" customWidth="1"/>
    <col min="6929" max="6929" width="16.7109375" style="46" bestFit="1" customWidth="1"/>
    <col min="6930" max="6930" width="14.8515625" style="46" bestFit="1" customWidth="1"/>
    <col min="6931" max="6931" width="13.57421875" style="46" bestFit="1" customWidth="1"/>
    <col min="6932" max="6932" width="6.00390625" style="46" bestFit="1" customWidth="1"/>
    <col min="6933" max="6933" width="32.421875" style="46" customWidth="1"/>
    <col min="6934" max="6949" width="12.140625" style="46" customWidth="1"/>
    <col min="6950" max="7164" width="11.421875" style="46" customWidth="1"/>
    <col min="7165" max="7168" width="24.140625" style="46" customWidth="1"/>
    <col min="7169" max="7169" width="22.140625" style="46" customWidth="1"/>
    <col min="7170" max="7170" width="24.8515625" style="46" customWidth="1"/>
    <col min="7171" max="7171" width="22.140625" style="46" customWidth="1"/>
    <col min="7172" max="7183" width="29.140625" style="46" customWidth="1"/>
    <col min="7184" max="7184" width="18.8515625" style="46" bestFit="1" customWidth="1"/>
    <col min="7185" max="7185" width="16.7109375" style="46" bestFit="1" customWidth="1"/>
    <col min="7186" max="7186" width="14.8515625" style="46" bestFit="1" customWidth="1"/>
    <col min="7187" max="7187" width="13.57421875" style="46" bestFit="1" customWidth="1"/>
    <col min="7188" max="7188" width="6.00390625" style="46" bestFit="1" customWidth="1"/>
    <col min="7189" max="7189" width="32.421875" style="46" customWidth="1"/>
    <col min="7190" max="7205" width="12.140625" style="46" customWidth="1"/>
    <col min="7206" max="7420" width="11.421875" style="46" customWidth="1"/>
    <col min="7421" max="7424" width="24.140625" style="46" customWidth="1"/>
    <col min="7425" max="7425" width="22.140625" style="46" customWidth="1"/>
    <col min="7426" max="7426" width="24.8515625" style="46" customWidth="1"/>
    <col min="7427" max="7427" width="22.140625" style="46" customWidth="1"/>
    <col min="7428" max="7439" width="29.140625" style="46" customWidth="1"/>
    <col min="7440" max="7440" width="18.8515625" style="46" bestFit="1" customWidth="1"/>
    <col min="7441" max="7441" width="16.7109375" style="46" bestFit="1" customWidth="1"/>
    <col min="7442" max="7442" width="14.8515625" style="46" bestFit="1" customWidth="1"/>
    <col min="7443" max="7443" width="13.57421875" style="46" bestFit="1" customWidth="1"/>
    <col min="7444" max="7444" width="6.00390625" style="46" bestFit="1" customWidth="1"/>
    <col min="7445" max="7445" width="32.421875" style="46" customWidth="1"/>
    <col min="7446" max="7461" width="12.140625" style="46" customWidth="1"/>
    <col min="7462" max="7676" width="11.421875" style="46" customWidth="1"/>
    <col min="7677" max="7680" width="24.140625" style="46" customWidth="1"/>
    <col min="7681" max="7681" width="22.140625" style="46" customWidth="1"/>
    <col min="7682" max="7682" width="24.8515625" style="46" customWidth="1"/>
    <col min="7683" max="7683" width="22.140625" style="46" customWidth="1"/>
    <col min="7684" max="7695" width="29.140625" style="46" customWidth="1"/>
    <col min="7696" max="7696" width="18.8515625" style="46" bestFit="1" customWidth="1"/>
    <col min="7697" max="7697" width="16.7109375" style="46" bestFit="1" customWidth="1"/>
    <col min="7698" max="7698" width="14.8515625" style="46" bestFit="1" customWidth="1"/>
    <col min="7699" max="7699" width="13.57421875" style="46" bestFit="1" customWidth="1"/>
    <col min="7700" max="7700" width="6.00390625" style="46" bestFit="1" customWidth="1"/>
    <col min="7701" max="7701" width="32.421875" style="46" customWidth="1"/>
    <col min="7702" max="7717" width="12.140625" style="46" customWidth="1"/>
    <col min="7718" max="7932" width="11.421875" style="46" customWidth="1"/>
    <col min="7933" max="7936" width="24.140625" style="46" customWidth="1"/>
    <col min="7937" max="7937" width="22.140625" style="46" customWidth="1"/>
    <col min="7938" max="7938" width="24.8515625" style="46" customWidth="1"/>
    <col min="7939" max="7939" width="22.140625" style="46" customWidth="1"/>
    <col min="7940" max="7951" width="29.140625" style="46" customWidth="1"/>
    <col min="7952" max="7952" width="18.8515625" style="46" bestFit="1" customWidth="1"/>
    <col min="7953" max="7953" width="16.7109375" style="46" bestFit="1" customWidth="1"/>
    <col min="7954" max="7954" width="14.8515625" style="46" bestFit="1" customWidth="1"/>
    <col min="7955" max="7955" width="13.57421875" style="46" bestFit="1" customWidth="1"/>
    <col min="7956" max="7956" width="6.00390625" style="46" bestFit="1" customWidth="1"/>
    <col min="7957" max="7957" width="32.421875" style="46" customWidth="1"/>
    <col min="7958" max="7973" width="12.140625" style="46" customWidth="1"/>
    <col min="7974" max="8188" width="11.421875" style="46" customWidth="1"/>
    <col min="8189" max="8192" width="24.140625" style="46" customWidth="1"/>
    <col min="8193" max="8193" width="22.140625" style="46" customWidth="1"/>
    <col min="8194" max="8194" width="24.8515625" style="46" customWidth="1"/>
    <col min="8195" max="8195" width="22.140625" style="46" customWidth="1"/>
    <col min="8196" max="8207" width="29.140625" style="46" customWidth="1"/>
    <col min="8208" max="8208" width="18.8515625" style="46" bestFit="1" customWidth="1"/>
    <col min="8209" max="8209" width="16.7109375" style="46" bestFit="1" customWidth="1"/>
    <col min="8210" max="8210" width="14.8515625" style="46" bestFit="1" customWidth="1"/>
    <col min="8211" max="8211" width="13.57421875" style="46" bestFit="1" customWidth="1"/>
    <col min="8212" max="8212" width="6.00390625" style="46" bestFit="1" customWidth="1"/>
    <col min="8213" max="8213" width="32.421875" style="46" customWidth="1"/>
    <col min="8214" max="8229" width="12.140625" style="46" customWidth="1"/>
    <col min="8230" max="8444" width="11.421875" style="46" customWidth="1"/>
    <col min="8445" max="8448" width="24.140625" style="46" customWidth="1"/>
    <col min="8449" max="8449" width="22.140625" style="46" customWidth="1"/>
    <col min="8450" max="8450" width="24.8515625" style="46" customWidth="1"/>
    <col min="8451" max="8451" width="22.140625" style="46" customWidth="1"/>
    <col min="8452" max="8463" width="29.140625" style="46" customWidth="1"/>
    <col min="8464" max="8464" width="18.8515625" style="46" bestFit="1" customWidth="1"/>
    <col min="8465" max="8465" width="16.7109375" style="46" bestFit="1" customWidth="1"/>
    <col min="8466" max="8466" width="14.8515625" style="46" bestFit="1" customWidth="1"/>
    <col min="8467" max="8467" width="13.57421875" style="46" bestFit="1" customWidth="1"/>
    <col min="8468" max="8468" width="6.00390625" style="46" bestFit="1" customWidth="1"/>
    <col min="8469" max="8469" width="32.421875" style="46" customWidth="1"/>
    <col min="8470" max="8485" width="12.140625" style="46" customWidth="1"/>
    <col min="8486" max="8700" width="11.421875" style="46" customWidth="1"/>
    <col min="8701" max="8704" width="24.140625" style="46" customWidth="1"/>
    <col min="8705" max="8705" width="22.140625" style="46" customWidth="1"/>
    <col min="8706" max="8706" width="24.8515625" style="46" customWidth="1"/>
    <col min="8707" max="8707" width="22.140625" style="46" customWidth="1"/>
    <col min="8708" max="8719" width="29.140625" style="46" customWidth="1"/>
    <col min="8720" max="8720" width="18.8515625" style="46" bestFit="1" customWidth="1"/>
    <col min="8721" max="8721" width="16.7109375" style="46" bestFit="1" customWidth="1"/>
    <col min="8722" max="8722" width="14.8515625" style="46" bestFit="1" customWidth="1"/>
    <col min="8723" max="8723" width="13.57421875" style="46" bestFit="1" customWidth="1"/>
    <col min="8724" max="8724" width="6.00390625" style="46" bestFit="1" customWidth="1"/>
    <col min="8725" max="8725" width="32.421875" style="46" customWidth="1"/>
    <col min="8726" max="8741" width="12.140625" style="46" customWidth="1"/>
    <col min="8742" max="8956" width="11.421875" style="46" customWidth="1"/>
    <col min="8957" max="8960" width="24.140625" style="46" customWidth="1"/>
    <col min="8961" max="8961" width="22.140625" style="46" customWidth="1"/>
    <col min="8962" max="8962" width="24.8515625" style="46" customWidth="1"/>
    <col min="8963" max="8963" width="22.140625" style="46" customWidth="1"/>
    <col min="8964" max="8975" width="29.140625" style="46" customWidth="1"/>
    <col min="8976" max="8976" width="18.8515625" style="46" bestFit="1" customWidth="1"/>
    <col min="8977" max="8977" width="16.7109375" style="46" bestFit="1" customWidth="1"/>
    <col min="8978" max="8978" width="14.8515625" style="46" bestFit="1" customWidth="1"/>
    <col min="8979" max="8979" width="13.57421875" style="46" bestFit="1" customWidth="1"/>
    <col min="8980" max="8980" width="6.00390625" style="46" bestFit="1" customWidth="1"/>
    <col min="8981" max="8981" width="32.421875" style="46" customWidth="1"/>
    <col min="8982" max="8997" width="12.140625" style="46" customWidth="1"/>
    <col min="8998" max="9212" width="11.421875" style="46" customWidth="1"/>
    <col min="9213" max="9216" width="24.140625" style="46" customWidth="1"/>
    <col min="9217" max="9217" width="22.140625" style="46" customWidth="1"/>
    <col min="9218" max="9218" width="24.8515625" style="46" customWidth="1"/>
    <col min="9219" max="9219" width="22.140625" style="46" customWidth="1"/>
    <col min="9220" max="9231" width="29.140625" style="46" customWidth="1"/>
    <col min="9232" max="9232" width="18.8515625" style="46" bestFit="1" customWidth="1"/>
    <col min="9233" max="9233" width="16.7109375" style="46" bestFit="1" customWidth="1"/>
    <col min="9234" max="9234" width="14.8515625" style="46" bestFit="1" customWidth="1"/>
    <col min="9235" max="9235" width="13.57421875" style="46" bestFit="1" customWidth="1"/>
    <col min="9236" max="9236" width="6.00390625" style="46" bestFit="1" customWidth="1"/>
    <col min="9237" max="9237" width="32.421875" style="46" customWidth="1"/>
    <col min="9238" max="9253" width="12.140625" style="46" customWidth="1"/>
    <col min="9254" max="9468" width="11.421875" style="46" customWidth="1"/>
    <col min="9469" max="9472" width="24.140625" style="46" customWidth="1"/>
    <col min="9473" max="9473" width="22.140625" style="46" customWidth="1"/>
    <col min="9474" max="9474" width="24.8515625" style="46" customWidth="1"/>
    <col min="9475" max="9475" width="22.140625" style="46" customWidth="1"/>
    <col min="9476" max="9487" width="29.140625" style="46" customWidth="1"/>
    <col min="9488" max="9488" width="18.8515625" style="46" bestFit="1" customWidth="1"/>
    <col min="9489" max="9489" width="16.7109375" style="46" bestFit="1" customWidth="1"/>
    <col min="9490" max="9490" width="14.8515625" style="46" bestFit="1" customWidth="1"/>
    <col min="9491" max="9491" width="13.57421875" style="46" bestFit="1" customWidth="1"/>
    <col min="9492" max="9492" width="6.00390625" style="46" bestFit="1" customWidth="1"/>
    <col min="9493" max="9493" width="32.421875" style="46" customWidth="1"/>
    <col min="9494" max="9509" width="12.140625" style="46" customWidth="1"/>
    <col min="9510" max="9724" width="11.421875" style="46" customWidth="1"/>
    <col min="9725" max="9728" width="24.140625" style="46" customWidth="1"/>
    <col min="9729" max="9729" width="22.140625" style="46" customWidth="1"/>
    <col min="9730" max="9730" width="24.8515625" style="46" customWidth="1"/>
    <col min="9731" max="9731" width="22.140625" style="46" customWidth="1"/>
    <col min="9732" max="9743" width="29.140625" style="46" customWidth="1"/>
    <col min="9744" max="9744" width="18.8515625" style="46" bestFit="1" customWidth="1"/>
    <col min="9745" max="9745" width="16.7109375" style="46" bestFit="1" customWidth="1"/>
    <col min="9746" max="9746" width="14.8515625" style="46" bestFit="1" customWidth="1"/>
    <col min="9747" max="9747" width="13.57421875" style="46" bestFit="1" customWidth="1"/>
    <col min="9748" max="9748" width="6.00390625" style="46" bestFit="1" customWidth="1"/>
    <col min="9749" max="9749" width="32.421875" style="46" customWidth="1"/>
    <col min="9750" max="9765" width="12.140625" style="46" customWidth="1"/>
    <col min="9766" max="9980" width="11.421875" style="46" customWidth="1"/>
    <col min="9981" max="9984" width="24.140625" style="46" customWidth="1"/>
    <col min="9985" max="9985" width="22.140625" style="46" customWidth="1"/>
    <col min="9986" max="9986" width="24.8515625" style="46" customWidth="1"/>
    <col min="9987" max="9987" width="22.140625" style="46" customWidth="1"/>
    <col min="9988" max="9999" width="29.140625" style="46" customWidth="1"/>
    <col min="10000" max="10000" width="18.8515625" style="46" bestFit="1" customWidth="1"/>
    <col min="10001" max="10001" width="16.7109375" style="46" bestFit="1" customWidth="1"/>
    <col min="10002" max="10002" width="14.8515625" style="46" bestFit="1" customWidth="1"/>
    <col min="10003" max="10003" width="13.57421875" style="46" bestFit="1" customWidth="1"/>
    <col min="10004" max="10004" width="6.00390625" style="46" bestFit="1" customWidth="1"/>
    <col min="10005" max="10005" width="32.421875" style="46" customWidth="1"/>
    <col min="10006" max="10021" width="12.140625" style="46" customWidth="1"/>
    <col min="10022" max="10236" width="11.421875" style="46" customWidth="1"/>
    <col min="10237" max="10240" width="24.140625" style="46" customWidth="1"/>
    <col min="10241" max="10241" width="22.140625" style="46" customWidth="1"/>
    <col min="10242" max="10242" width="24.8515625" style="46" customWidth="1"/>
    <col min="10243" max="10243" width="22.140625" style="46" customWidth="1"/>
    <col min="10244" max="10255" width="29.140625" style="46" customWidth="1"/>
    <col min="10256" max="10256" width="18.8515625" style="46" bestFit="1" customWidth="1"/>
    <col min="10257" max="10257" width="16.7109375" style="46" bestFit="1" customWidth="1"/>
    <col min="10258" max="10258" width="14.8515625" style="46" bestFit="1" customWidth="1"/>
    <col min="10259" max="10259" width="13.57421875" style="46" bestFit="1" customWidth="1"/>
    <col min="10260" max="10260" width="6.00390625" style="46" bestFit="1" customWidth="1"/>
    <col min="10261" max="10261" width="32.421875" style="46" customWidth="1"/>
    <col min="10262" max="10277" width="12.140625" style="46" customWidth="1"/>
    <col min="10278" max="10492" width="11.421875" style="46" customWidth="1"/>
    <col min="10493" max="10496" width="24.140625" style="46" customWidth="1"/>
    <col min="10497" max="10497" width="22.140625" style="46" customWidth="1"/>
    <col min="10498" max="10498" width="24.8515625" style="46" customWidth="1"/>
    <col min="10499" max="10499" width="22.140625" style="46" customWidth="1"/>
    <col min="10500" max="10511" width="29.140625" style="46" customWidth="1"/>
    <col min="10512" max="10512" width="18.8515625" style="46" bestFit="1" customWidth="1"/>
    <col min="10513" max="10513" width="16.7109375" style="46" bestFit="1" customWidth="1"/>
    <col min="10514" max="10514" width="14.8515625" style="46" bestFit="1" customWidth="1"/>
    <col min="10515" max="10515" width="13.57421875" style="46" bestFit="1" customWidth="1"/>
    <col min="10516" max="10516" width="6.00390625" style="46" bestFit="1" customWidth="1"/>
    <col min="10517" max="10517" width="32.421875" style="46" customWidth="1"/>
    <col min="10518" max="10533" width="12.140625" style="46" customWidth="1"/>
    <col min="10534" max="10748" width="11.421875" style="46" customWidth="1"/>
    <col min="10749" max="10752" width="24.140625" style="46" customWidth="1"/>
    <col min="10753" max="10753" width="22.140625" style="46" customWidth="1"/>
    <col min="10754" max="10754" width="24.8515625" style="46" customWidth="1"/>
    <col min="10755" max="10755" width="22.140625" style="46" customWidth="1"/>
    <col min="10756" max="10767" width="29.140625" style="46" customWidth="1"/>
    <col min="10768" max="10768" width="18.8515625" style="46" bestFit="1" customWidth="1"/>
    <col min="10769" max="10769" width="16.7109375" style="46" bestFit="1" customWidth="1"/>
    <col min="10770" max="10770" width="14.8515625" style="46" bestFit="1" customWidth="1"/>
    <col min="10771" max="10771" width="13.57421875" style="46" bestFit="1" customWidth="1"/>
    <col min="10772" max="10772" width="6.00390625" style="46" bestFit="1" customWidth="1"/>
    <col min="10773" max="10773" width="32.421875" style="46" customWidth="1"/>
    <col min="10774" max="10789" width="12.140625" style="46" customWidth="1"/>
    <col min="10790" max="11004" width="11.421875" style="46" customWidth="1"/>
    <col min="11005" max="11008" width="24.140625" style="46" customWidth="1"/>
    <col min="11009" max="11009" width="22.140625" style="46" customWidth="1"/>
    <col min="11010" max="11010" width="24.8515625" style="46" customWidth="1"/>
    <col min="11011" max="11011" width="22.140625" style="46" customWidth="1"/>
    <col min="11012" max="11023" width="29.140625" style="46" customWidth="1"/>
    <col min="11024" max="11024" width="18.8515625" style="46" bestFit="1" customWidth="1"/>
    <col min="11025" max="11025" width="16.7109375" style="46" bestFit="1" customWidth="1"/>
    <col min="11026" max="11026" width="14.8515625" style="46" bestFit="1" customWidth="1"/>
    <col min="11027" max="11027" width="13.57421875" style="46" bestFit="1" customWidth="1"/>
    <col min="11028" max="11028" width="6.00390625" style="46" bestFit="1" customWidth="1"/>
    <col min="11029" max="11029" width="32.421875" style="46" customWidth="1"/>
    <col min="11030" max="11045" width="12.140625" style="46" customWidth="1"/>
    <col min="11046" max="11260" width="11.421875" style="46" customWidth="1"/>
    <col min="11261" max="11264" width="24.140625" style="46" customWidth="1"/>
    <col min="11265" max="11265" width="22.140625" style="46" customWidth="1"/>
    <col min="11266" max="11266" width="24.8515625" style="46" customWidth="1"/>
    <col min="11267" max="11267" width="22.140625" style="46" customWidth="1"/>
    <col min="11268" max="11279" width="29.140625" style="46" customWidth="1"/>
    <col min="11280" max="11280" width="18.8515625" style="46" bestFit="1" customWidth="1"/>
    <col min="11281" max="11281" width="16.7109375" style="46" bestFit="1" customWidth="1"/>
    <col min="11282" max="11282" width="14.8515625" style="46" bestFit="1" customWidth="1"/>
    <col min="11283" max="11283" width="13.57421875" style="46" bestFit="1" customWidth="1"/>
    <col min="11284" max="11284" width="6.00390625" style="46" bestFit="1" customWidth="1"/>
    <col min="11285" max="11285" width="32.421875" style="46" customWidth="1"/>
    <col min="11286" max="11301" width="12.140625" style="46" customWidth="1"/>
    <col min="11302" max="11516" width="11.421875" style="46" customWidth="1"/>
    <col min="11517" max="11520" width="24.140625" style="46" customWidth="1"/>
    <col min="11521" max="11521" width="22.140625" style="46" customWidth="1"/>
    <col min="11522" max="11522" width="24.8515625" style="46" customWidth="1"/>
    <col min="11523" max="11523" width="22.140625" style="46" customWidth="1"/>
    <col min="11524" max="11535" width="29.140625" style="46" customWidth="1"/>
    <col min="11536" max="11536" width="18.8515625" style="46" bestFit="1" customWidth="1"/>
    <col min="11537" max="11537" width="16.7109375" style="46" bestFit="1" customWidth="1"/>
    <col min="11538" max="11538" width="14.8515625" style="46" bestFit="1" customWidth="1"/>
    <col min="11539" max="11539" width="13.57421875" style="46" bestFit="1" customWidth="1"/>
    <col min="11540" max="11540" width="6.00390625" style="46" bestFit="1" customWidth="1"/>
    <col min="11541" max="11541" width="32.421875" style="46" customWidth="1"/>
    <col min="11542" max="11557" width="12.140625" style="46" customWidth="1"/>
    <col min="11558" max="11772" width="11.421875" style="46" customWidth="1"/>
    <col min="11773" max="11776" width="24.140625" style="46" customWidth="1"/>
    <col min="11777" max="11777" width="22.140625" style="46" customWidth="1"/>
    <col min="11778" max="11778" width="24.8515625" style="46" customWidth="1"/>
    <col min="11779" max="11779" width="22.140625" style="46" customWidth="1"/>
    <col min="11780" max="11791" width="29.140625" style="46" customWidth="1"/>
    <col min="11792" max="11792" width="18.8515625" style="46" bestFit="1" customWidth="1"/>
    <col min="11793" max="11793" width="16.7109375" style="46" bestFit="1" customWidth="1"/>
    <col min="11794" max="11794" width="14.8515625" style="46" bestFit="1" customWidth="1"/>
    <col min="11795" max="11795" width="13.57421875" style="46" bestFit="1" customWidth="1"/>
    <col min="11796" max="11796" width="6.00390625" style="46" bestFit="1" customWidth="1"/>
    <col min="11797" max="11797" width="32.421875" style="46" customWidth="1"/>
    <col min="11798" max="11813" width="12.140625" style="46" customWidth="1"/>
    <col min="11814" max="12028" width="11.421875" style="46" customWidth="1"/>
    <col min="12029" max="12032" width="24.140625" style="46" customWidth="1"/>
    <col min="12033" max="12033" width="22.140625" style="46" customWidth="1"/>
    <col min="12034" max="12034" width="24.8515625" style="46" customWidth="1"/>
    <col min="12035" max="12035" width="22.140625" style="46" customWidth="1"/>
    <col min="12036" max="12047" width="29.140625" style="46" customWidth="1"/>
    <col min="12048" max="12048" width="18.8515625" style="46" bestFit="1" customWidth="1"/>
    <col min="12049" max="12049" width="16.7109375" style="46" bestFit="1" customWidth="1"/>
    <col min="12050" max="12050" width="14.8515625" style="46" bestFit="1" customWidth="1"/>
    <col min="12051" max="12051" width="13.57421875" style="46" bestFit="1" customWidth="1"/>
    <col min="12052" max="12052" width="6.00390625" style="46" bestFit="1" customWidth="1"/>
    <col min="12053" max="12053" width="32.421875" style="46" customWidth="1"/>
    <col min="12054" max="12069" width="12.140625" style="46" customWidth="1"/>
    <col min="12070" max="12284" width="11.421875" style="46" customWidth="1"/>
    <col min="12285" max="12288" width="24.140625" style="46" customWidth="1"/>
    <col min="12289" max="12289" width="22.140625" style="46" customWidth="1"/>
    <col min="12290" max="12290" width="24.8515625" style="46" customWidth="1"/>
    <col min="12291" max="12291" width="22.140625" style="46" customWidth="1"/>
    <col min="12292" max="12303" width="29.140625" style="46" customWidth="1"/>
    <col min="12304" max="12304" width="18.8515625" style="46" bestFit="1" customWidth="1"/>
    <col min="12305" max="12305" width="16.7109375" style="46" bestFit="1" customWidth="1"/>
    <col min="12306" max="12306" width="14.8515625" style="46" bestFit="1" customWidth="1"/>
    <col min="12307" max="12307" width="13.57421875" style="46" bestFit="1" customWidth="1"/>
    <col min="12308" max="12308" width="6.00390625" style="46" bestFit="1" customWidth="1"/>
    <col min="12309" max="12309" width="32.421875" style="46" customWidth="1"/>
    <col min="12310" max="12325" width="12.140625" style="46" customWidth="1"/>
    <col min="12326" max="12540" width="11.421875" style="46" customWidth="1"/>
    <col min="12541" max="12544" width="24.140625" style="46" customWidth="1"/>
    <col min="12545" max="12545" width="22.140625" style="46" customWidth="1"/>
    <col min="12546" max="12546" width="24.8515625" style="46" customWidth="1"/>
    <col min="12547" max="12547" width="22.140625" style="46" customWidth="1"/>
    <col min="12548" max="12559" width="29.140625" style="46" customWidth="1"/>
    <col min="12560" max="12560" width="18.8515625" style="46" bestFit="1" customWidth="1"/>
    <col min="12561" max="12561" width="16.7109375" style="46" bestFit="1" customWidth="1"/>
    <col min="12562" max="12562" width="14.8515625" style="46" bestFit="1" customWidth="1"/>
    <col min="12563" max="12563" width="13.57421875" style="46" bestFit="1" customWidth="1"/>
    <col min="12564" max="12564" width="6.00390625" style="46" bestFit="1" customWidth="1"/>
    <col min="12565" max="12565" width="32.421875" style="46" customWidth="1"/>
    <col min="12566" max="12581" width="12.140625" style="46" customWidth="1"/>
    <col min="12582" max="12796" width="11.421875" style="46" customWidth="1"/>
    <col min="12797" max="12800" width="24.140625" style="46" customWidth="1"/>
    <col min="12801" max="12801" width="22.140625" style="46" customWidth="1"/>
    <col min="12802" max="12802" width="24.8515625" style="46" customWidth="1"/>
    <col min="12803" max="12803" width="22.140625" style="46" customWidth="1"/>
    <col min="12804" max="12815" width="29.140625" style="46" customWidth="1"/>
    <col min="12816" max="12816" width="18.8515625" style="46" bestFit="1" customWidth="1"/>
    <col min="12817" max="12817" width="16.7109375" style="46" bestFit="1" customWidth="1"/>
    <col min="12818" max="12818" width="14.8515625" style="46" bestFit="1" customWidth="1"/>
    <col min="12819" max="12819" width="13.57421875" style="46" bestFit="1" customWidth="1"/>
    <col min="12820" max="12820" width="6.00390625" style="46" bestFit="1" customWidth="1"/>
    <col min="12821" max="12821" width="32.421875" style="46" customWidth="1"/>
    <col min="12822" max="12837" width="12.140625" style="46" customWidth="1"/>
    <col min="12838" max="13052" width="11.421875" style="46" customWidth="1"/>
    <col min="13053" max="13056" width="24.140625" style="46" customWidth="1"/>
    <col min="13057" max="13057" width="22.140625" style="46" customWidth="1"/>
    <col min="13058" max="13058" width="24.8515625" style="46" customWidth="1"/>
    <col min="13059" max="13059" width="22.140625" style="46" customWidth="1"/>
    <col min="13060" max="13071" width="29.140625" style="46" customWidth="1"/>
    <col min="13072" max="13072" width="18.8515625" style="46" bestFit="1" customWidth="1"/>
    <col min="13073" max="13073" width="16.7109375" style="46" bestFit="1" customWidth="1"/>
    <col min="13074" max="13074" width="14.8515625" style="46" bestFit="1" customWidth="1"/>
    <col min="13075" max="13075" width="13.57421875" style="46" bestFit="1" customWidth="1"/>
    <col min="13076" max="13076" width="6.00390625" style="46" bestFit="1" customWidth="1"/>
    <col min="13077" max="13077" width="32.421875" style="46" customWidth="1"/>
    <col min="13078" max="13093" width="12.140625" style="46" customWidth="1"/>
    <col min="13094" max="13308" width="11.421875" style="46" customWidth="1"/>
    <col min="13309" max="13312" width="24.140625" style="46" customWidth="1"/>
    <col min="13313" max="13313" width="22.140625" style="46" customWidth="1"/>
    <col min="13314" max="13314" width="24.8515625" style="46" customWidth="1"/>
    <col min="13315" max="13315" width="22.140625" style="46" customWidth="1"/>
    <col min="13316" max="13327" width="29.140625" style="46" customWidth="1"/>
    <col min="13328" max="13328" width="18.8515625" style="46" bestFit="1" customWidth="1"/>
    <col min="13329" max="13329" width="16.7109375" style="46" bestFit="1" customWidth="1"/>
    <col min="13330" max="13330" width="14.8515625" style="46" bestFit="1" customWidth="1"/>
    <col min="13331" max="13331" width="13.57421875" style="46" bestFit="1" customWidth="1"/>
    <col min="13332" max="13332" width="6.00390625" style="46" bestFit="1" customWidth="1"/>
    <col min="13333" max="13333" width="32.421875" style="46" customWidth="1"/>
    <col min="13334" max="13349" width="12.140625" style="46" customWidth="1"/>
    <col min="13350" max="13564" width="11.421875" style="46" customWidth="1"/>
    <col min="13565" max="13568" width="24.140625" style="46" customWidth="1"/>
    <col min="13569" max="13569" width="22.140625" style="46" customWidth="1"/>
    <col min="13570" max="13570" width="24.8515625" style="46" customWidth="1"/>
    <col min="13571" max="13571" width="22.140625" style="46" customWidth="1"/>
    <col min="13572" max="13583" width="29.140625" style="46" customWidth="1"/>
    <col min="13584" max="13584" width="18.8515625" style="46" bestFit="1" customWidth="1"/>
    <col min="13585" max="13585" width="16.7109375" style="46" bestFit="1" customWidth="1"/>
    <col min="13586" max="13586" width="14.8515625" style="46" bestFit="1" customWidth="1"/>
    <col min="13587" max="13587" width="13.57421875" style="46" bestFit="1" customWidth="1"/>
    <col min="13588" max="13588" width="6.00390625" style="46" bestFit="1" customWidth="1"/>
    <col min="13589" max="13589" width="32.421875" style="46" customWidth="1"/>
    <col min="13590" max="13605" width="12.140625" style="46" customWidth="1"/>
    <col min="13606" max="13820" width="11.421875" style="46" customWidth="1"/>
    <col min="13821" max="13824" width="24.140625" style="46" customWidth="1"/>
    <col min="13825" max="13825" width="22.140625" style="46" customWidth="1"/>
    <col min="13826" max="13826" width="24.8515625" style="46" customWidth="1"/>
    <col min="13827" max="13827" width="22.140625" style="46" customWidth="1"/>
    <col min="13828" max="13839" width="29.140625" style="46" customWidth="1"/>
    <col min="13840" max="13840" width="18.8515625" style="46" bestFit="1" customWidth="1"/>
    <col min="13841" max="13841" width="16.7109375" style="46" bestFit="1" customWidth="1"/>
    <col min="13842" max="13842" width="14.8515625" style="46" bestFit="1" customWidth="1"/>
    <col min="13843" max="13843" width="13.57421875" style="46" bestFit="1" customWidth="1"/>
    <col min="13844" max="13844" width="6.00390625" style="46" bestFit="1" customWidth="1"/>
    <col min="13845" max="13845" width="32.421875" style="46" customWidth="1"/>
    <col min="13846" max="13861" width="12.140625" style="46" customWidth="1"/>
    <col min="13862" max="14076" width="11.421875" style="46" customWidth="1"/>
    <col min="14077" max="14080" width="24.140625" style="46" customWidth="1"/>
    <col min="14081" max="14081" width="22.140625" style="46" customWidth="1"/>
    <col min="14082" max="14082" width="24.8515625" style="46" customWidth="1"/>
    <col min="14083" max="14083" width="22.140625" style="46" customWidth="1"/>
    <col min="14084" max="14095" width="29.140625" style="46" customWidth="1"/>
    <col min="14096" max="14096" width="18.8515625" style="46" bestFit="1" customWidth="1"/>
    <col min="14097" max="14097" width="16.7109375" style="46" bestFit="1" customWidth="1"/>
    <col min="14098" max="14098" width="14.8515625" style="46" bestFit="1" customWidth="1"/>
    <col min="14099" max="14099" width="13.57421875" style="46" bestFit="1" customWidth="1"/>
    <col min="14100" max="14100" width="6.00390625" style="46" bestFit="1" customWidth="1"/>
    <col min="14101" max="14101" width="32.421875" style="46" customWidth="1"/>
    <col min="14102" max="14117" width="12.140625" style="46" customWidth="1"/>
    <col min="14118" max="14332" width="11.421875" style="46" customWidth="1"/>
    <col min="14333" max="14336" width="24.140625" style="46" customWidth="1"/>
    <col min="14337" max="14337" width="22.140625" style="46" customWidth="1"/>
    <col min="14338" max="14338" width="24.8515625" style="46" customWidth="1"/>
    <col min="14339" max="14339" width="22.140625" style="46" customWidth="1"/>
    <col min="14340" max="14351" width="29.140625" style="46" customWidth="1"/>
    <col min="14352" max="14352" width="18.8515625" style="46" bestFit="1" customWidth="1"/>
    <col min="14353" max="14353" width="16.7109375" style="46" bestFit="1" customWidth="1"/>
    <col min="14354" max="14354" width="14.8515625" style="46" bestFit="1" customWidth="1"/>
    <col min="14355" max="14355" width="13.57421875" style="46" bestFit="1" customWidth="1"/>
    <col min="14356" max="14356" width="6.00390625" style="46" bestFit="1" customWidth="1"/>
    <col min="14357" max="14357" width="32.421875" style="46" customWidth="1"/>
    <col min="14358" max="14373" width="12.140625" style="46" customWidth="1"/>
    <col min="14374" max="14588" width="11.421875" style="46" customWidth="1"/>
    <col min="14589" max="14592" width="24.140625" style="46" customWidth="1"/>
    <col min="14593" max="14593" width="22.140625" style="46" customWidth="1"/>
    <col min="14594" max="14594" width="24.8515625" style="46" customWidth="1"/>
    <col min="14595" max="14595" width="22.140625" style="46" customWidth="1"/>
    <col min="14596" max="14607" width="29.140625" style="46" customWidth="1"/>
    <col min="14608" max="14608" width="18.8515625" style="46" bestFit="1" customWidth="1"/>
    <col min="14609" max="14609" width="16.7109375" style="46" bestFit="1" customWidth="1"/>
    <col min="14610" max="14610" width="14.8515625" style="46" bestFit="1" customWidth="1"/>
    <col min="14611" max="14611" width="13.57421875" style="46" bestFit="1" customWidth="1"/>
    <col min="14612" max="14612" width="6.00390625" style="46" bestFit="1" customWidth="1"/>
    <col min="14613" max="14613" width="32.421875" style="46" customWidth="1"/>
    <col min="14614" max="14629" width="12.140625" style="46" customWidth="1"/>
    <col min="14630" max="14844" width="11.421875" style="46" customWidth="1"/>
    <col min="14845" max="14848" width="24.140625" style="46" customWidth="1"/>
    <col min="14849" max="14849" width="22.140625" style="46" customWidth="1"/>
    <col min="14850" max="14850" width="24.8515625" style="46" customWidth="1"/>
    <col min="14851" max="14851" width="22.140625" style="46" customWidth="1"/>
    <col min="14852" max="14863" width="29.140625" style="46" customWidth="1"/>
    <col min="14864" max="14864" width="18.8515625" style="46" bestFit="1" customWidth="1"/>
    <col min="14865" max="14865" width="16.7109375" style="46" bestFit="1" customWidth="1"/>
    <col min="14866" max="14866" width="14.8515625" style="46" bestFit="1" customWidth="1"/>
    <col min="14867" max="14867" width="13.57421875" style="46" bestFit="1" customWidth="1"/>
    <col min="14868" max="14868" width="6.00390625" style="46" bestFit="1" customWidth="1"/>
    <col min="14869" max="14869" width="32.421875" style="46" customWidth="1"/>
    <col min="14870" max="14885" width="12.140625" style="46" customWidth="1"/>
    <col min="14886" max="15100" width="11.421875" style="46" customWidth="1"/>
    <col min="15101" max="15104" width="24.140625" style="46" customWidth="1"/>
    <col min="15105" max="15105" width="22.140625" style="46" customWidth="1"/>
    <col min="15106" max="15106" width="24.8515625" style="46" customWidth="1"/>
    <col min="15107" max="15107" width="22.140625" style="46" customWidth="1"/>
    <col min="15108" max="15119" width="29.140625" style="46" customWidth="1"/>
    <col min="15120" max="15120" width="18.8515625" style="46" bestFit="1" customWidth="1"/>
    <col min="15121" max="15121" width="16.7109375" style="46" bestFit="1" customWidth="1"/>
    <col min="15122" max="15122" width="14.8515625" style="46" bestFit="1" customWidth="1"/>
    <col min="15123" max="15123" width="13.57421875" style="46" bestFit="1" customWidth="1"/>
    <col min="15124" max="15124" width="6.00390625" style="46" bestFit="1" customWidth="1"/>
    <col min="15125" max="15125" width="32.421875" style="46" customWidth="1"/>
    <col min="15126" max="15141" width="12.140625" style="46" customWidth="1"/>
    <col min="15142" max="15356" width="11.421875" style="46" customWidth="1"/>
    <col min="15357" max="15360" width="24.140625" style="46" customWidth="1"/>
    <col min="15361" max="15361" width="22.140625" style="46" customWidth="1"/>
    <col min="15362" max="15362" width="24.8515625" style="46" customWidth="1"/>
    <col min="15363" max="15363" width="22.140625" style="46" customWidth="1"/>
    <col min="15364" max="15375" width="29.140625" style="46" customWidth="1"/>
    <col min="15376" max="15376" width="18.8515625" style="46" bestFit="1" customWidth="1"/>
    <col min="15377" max="15377" width="16.7109375" style="46" bestFit="1" customWidth="1"/>
    <col min="15378" max="15378" width="14.8515625" style="46" bestFit="1" customWidth="1"/>
    <col min="15379" max="15379" width="13.57421875" style="46" bestFit="1" customWidth="1"/>
    <col min="15380" max="15380" width="6.00390625" style="46" bestFit="1" customWidth="1"/>
    <col min="15381" max="15381" width="32.421875" style="46" customWidth="1"/>
    <col min="15382" max="15397" width="12.140625" style="46" customWidth="1"/>
    <col min="15398" max="15612" width="11.421875" style="46" customWidth="1"/>
    <col min="15613" max="15616" width="24.140625" style="46" customWidth="1"/>
    <col min="15617" max="15617" width="22.140625" style="46" customWidth="1"/>
    <col min="15618" max="15618" width="24.8515625" style="46" customWidth="1"/>
    <col min="15619" max="15619" width="22.140625" style="46" customWidth="1"/>
    <col min="15620" max="15631" width="29.140625" style="46" customWidth="1"/>
    <col min="15632" max="15632" width="18.8515625" style="46" bestFit="1" customWidth="1"/>
    <col min="15633" max="15633" width="16.7109375" style="46" bestFit="1" customWidth="1"/>
    <col min="15634" max="15634" width="14.8515625" style="46" bestFit="1" customWidth="1"/>
    <col min="15635" max="15635" width="13.57421875" style="46" bestFit="1" customWidth="1"/>
    <col min="15636" max="15636" width="6.00390625" style="46" bestFit="1" customWidth="1"/>
    <col min="15637" max="15637" width="32.421875" style="46" customWidth="1"/>
    <col min="15638" max="15653" width="12.140625" style="46" customWidth="1"/>
    <col min="15654" max="15868" width="11.421875" style="46" customWidth="1"/>
    <col min="15869" max="15872" width="24.140625" style="46" customWidth="1"/>
    <col min="15873" max="15873" width="22.140625" style="46" customWidth="1"/>
    <col min="15874" max="15874" width="24.8515625" style="46" customWidth="1"/>
    <col min="15875" max="15875" width="22.140625" style="46" customWidth="1"/>
    <col min="15876" max="15887" width="29.140625" style="46" customWidth="1"/>
    <col min="15888" max="15888" width="18.8515625" style="46" bestFit="1" customWidth="1"/>
    <col min="15889" max="15889" width="16.7109375" style="46" bestFit="1" customWidth="1"/>
    <col min="15890" max="15890" width="14.8515625" style="46" bestFit="1" customWidth="1"/>
    <col min="15891" max="15891" width="13.57421875" style="46" bestFit="1" customWidth="1"/>
    <col min="15892" max="15892" width="6.00390625" style="46" bestFit="1" customWidth="1"/>
    <col min="15893" max="15893" width="32.421875" style="46" customWidth="1"/>
    <col min="15894" max="15909" width="12.140625" style="46" customWidth="1"/>
    <col min="15910" max="16124" width="11.421875" style="46" customWidth="1"/>
    <col min="16125" max="16128" width="24.140625" style="46" customWidth="1"/>
    <col min="16129" max="16129" width="22.140625" style="46" customWidth="1"/>
    <col min="16130" max="16130" width="24.8515625" style="46" customWidth="1"/>
    <col min="16131" max="16131" width="22.140625" style="46" customWidth="1"/>
    <col min="16132" max="16143" width="29.140625" style="46" customWidth="1"/>
    <col min="16144" max="16144" width="18.8515625" style="46" bestFit="1" customWidth="1"/>
    <col min="16145" max="16145" width="16.7109375" style="46" bestFit="1" customWidth="1"/>
    <col min="16146" max="16146" width="14.8515625" style="46" bestFit="1" customWidth="1"/>
    <col min="16147" max="16147" width="13.57421875" style="46" bestFit="1" customWidth="1"/>
    <col min="16148" max="16148" width="6.00390625" style="46" bestFit="1" customWidth="1"/>
    <col min="16149" max="16149" width="32.421875" style="46" customWidth="1"/>
    <col min="16150" max="16165" width="12.140625" style="46" customWidth="1"/>
    <col min="16166" max="16384" width="11.421875" style="46" customWidth="1"/>
  </cols>
  <sheetData>
    <row r="1" spans="1:21" s="1" customFormat="1" ht="16.5" thickBot="1">
      <c r="A1" s="139" t="s">
        <v>10</v>
      </c>
      <c r="B1" s="140"/>
      <c r="C1" s="140"/>
      <c r="D1" s="140"/>
      <c r="E1" s="140"/>
      <c r="F1" s="140"/>
      <c r="G1" s="140"/>
      <c r="H1" s="141"/>
      <c r="R1" s="2"/>
      <c r="S1" s="2"/>
      <c r="T1" s="3" t="s">
        <v>11</v>
      </c>
      <c r="U1" s="4" t="s">
        <v>12</v>
      </c>
    </row>
    <row r="2" spans="1:21" s="1" customFormat="1" ht="16.5" thickBot="1">
      <c r="A2" s="142" t="s">
        <v>13</v>
      </c>
      <c r="B2" s="143"/>
      <c r="C2" s="5"/>
      <c r="D2" s="6"/>
      <c r="E2" s="6"/>
      <c r="R2" s="7"/>
      <c r="S2" s="7"/>
      <c r="T2" s="8"/>
      <c r="U2" s="8"/>
    </row>
    <row r="3" spans="1:21" s="1" customFormat="1" ht="15.75">
      <c r="A3" s="9" t="s">
        <v>14</v>
      </c>
      <c r="B3" s="10"/>
      <c r="C3" s="10"/>
      <c r="D3" s="10"/>
      <c r="E3" s="7"/>
      <c r="F3" s="7"/>
      <c r="G3" s="7"/>
      <c r="L3" s="7"/>
      <c r="R3" s="7"/>
      <c r="S3" s="7"/>
      <c r="T3" s="8"/>
      <c r="U3" s="8"/>
    </row>
    <row r="4" spans="1:21" s="1" customFormat="1" ht="15" customHeight="1">
      <c r="A4" s="11" t="s">
        <v>15</v>
      </c>
      <c r="B4" s="144" t="s">
        <v>16</v>
      </c>
      <c r="C4" s="144"/>
      <c r="D4" s="144"/>
      <c r="E4" s="145"/>
      <c r="F4" s="146" t="s">
        <v>17</v>
      </c>
      <c r="G4" s="12" t="s">
        <v>18</v>
      </c>
      <c r="H4" s="13" t="s">
        <v>19</v>
      </c>
      <c r="I4" s="13"/>
      <c r="J4" s="14"/>
      <c r="K4" s="147" t="s">
        <v>20</v>
      </c>
      <c r="L4" s="15"/>
      <c r="R4" s="7"/>
      <c r="S4" s="7"/>
      <c r="T4" s="8"/>
      <c r="U4" s="8"/>
    </row>
    <row r="5" spans="1:21" s="1" customFormat="1" ht="15" customHeight="1">
      <c r="A5" s="16" t="s">
        <v>21</v>
      </c>
      <c r="B5" s="150" t="s">
        <v>22</v>
      </c>
      <c r="C5" s="150"/>
      <c r="D5" s="150"/>
      <c r="E5" s="151"/>
      <c r="F5" s="146"/>
      <c r="G5" s="17" t="s">
        <v>23</v>
      </c>
      <c r="H5" s="18" t="s">
        <v>24</v>
      </c>
      <c r="I5" s="18"/>
      <c r="J5" s="19"/>
      <c r="K5" s="148"/>
      <c r="L5" s="15"/>
      <c r="R5" s="7"/>
      <c r="S5" s="7"/>
      <c r="T5" s="8"/>
      <c r="U5" s="8"/>
    </row>
    <row r="6" spans="1:21" s="1" customFormat="1" ht="15" customHeight="1">
      <c r="A6" s="16" t="s">
        <v>25</v>
      </c>
      <c r="B6" s="150" t="s">
        <v>26</v>
      </c>
      <c r="C6" s="150"/>
      <c r="D6" s="150"/>
      <c r="E6" s="151"/>
      <c r="F6" s="146"/>
      <c r="G6" s="17" t="s">
        <v>27</v>
      </c>
      <c r="H6" s="18" t="s">
        <v>28</v>
      </c>
      <c r="I6" s="18"/>
      <c r="J6" s="19"/>
      <c r="K6" s="148"/>
      <c r="L6" s="15"/>
      <c r="R6" s="7"/>
      <c r="S6" s="7"/>
      <c r="T6" s="8"/>
      <c r="U6" s="8"/>
    </row>
    <row r="7" spans="1:21" s="1" customFormat="1" ht="15" customHeight="1">
      <c r="A7" s="16" t="s">
        <v>29</v>
      </c>
      <c r="B7" s="150" t="s">
        <v>30</v>
      </c>
      <c r="C7" s="150"/>
      <c r="D7" s="150"/>
      <c r="E7" s="151"/>
      <c r="F7" s="146"/>
      <c r="G7" s="17" t="s">
        <v>6</v>
      </c>
      <c r="H7" s="18" t="s">
        <v>31</v>
      </c>
      <c r="I7" s="18"/>
      <c r="J7" s="19"/>
      <c r="K7" s="148"/>
      <c r="L7" s="15"/>
      <c r="R7" s="7"/>
      <c r="S7" s="7"/>
      <c r="T7" s="8"/>
      <c r="U7" s="8"/>
    </row>
    <row r="8" spans="1:21" s="1" customFormat="1" ht="15" customHeight="1">
      <c r="A8" s="16" t="s">
        <v>32</v>
      </c>
      <c r="B8" s="150" t="s">
        <v>33</v>
      </c>
      <c r="C8" s="150"/>
      <c r="D8" s="150"/>
      <c r="E8" s="151"/>
      <c r="F8" s="146"/>
      <c r="G8" s="17" t="s">
        <v>34</v>
      </c>
      <c r="H8" s="18" t="s">
        <v>35</v>
      </c>
      <c r="I8" s="18"/>
      <c r="J8" s="19"/>
      <c r="K8" s="148"/>
      <c r="L8" s="15"/>
      <c r="R8" s="7"/>
      <c r="S8" s="7"/>
      <c r="T8" s="8"/>
      <c r="U8" s="8"/>
    </row>
    <row r="9" spans="1:21" s="1" customFormat="1" ht="15" customHeight="1">
      <c r="A9" s="16" t="s">
        <v>36</v>
      </c>
      <c r="B9" s="150" t="s">
        <v>37</v>
      </c>
      <c r="C9" s="150"/>
      <c r="D9" s="150"/>
      <c r="E9" s="151"/>
      <c r="F9" s="146"/>
      <c r="G9" s="17" t="s">
        <v>38</v>
      </c>
      <c r="H9" s="18" t="s">
        <v>35</v>
      </c>
      <c r="I9" s="18"/>
      <c r="J9" s="19"/>
      <c r="K9" s="148"/>
      <c r="L9" s="15"/>
      <c r="R9" s="7"/>
      <c r="S9" s="7"/>
      <c r="T9" s="8"/>
      <c r="U9" s="8"/>
    </row>
    <row r="10" spans="1:21" s="1" customFormat="1" ht="15" customHeight="1">
      <c r="A10" s="16" t="s">
        <v>39</v>
      </c>
      <c r="B10" s="150" t="s">
        <v>40</v>
      </c>
      <c r="C10" s="150"/>
      <c r="D10" s="150"/>
      <c r="E10" s="151"/>
      <c r="F10" s="146"/>
      <c r="G10" s="20" t="s">
        <v>41</v>
      </c>
      <c r="H10" s="21" t="s">
        <v>42</v>
      </c>
      <c r="I10" s="21"/>
      <c r="J10" s="22"/>
      <c r="K10" s="149"/>
      <c r="L10" s="15"/>
      <c r="R10" s="7"/>
      <c r="S10" s="7"/>
      <c r="T10" s="8"/>
      <c r="U10" s="8"/>
    </row>
    <row r="11" spans="1:21" s="1" customFormat="1" ht="12.75">
      <c r="A11" s="16" t="s">
        <v>43</v>
      </c>
      <c r="B11" s="150" t="s">
        <v>44</v>
      </c>
      <c r="C11" s="150"/>
      <c r="D11" s="150"/>
      <c r="E11" s="151"/>
      <c r="F11" s="146"/>
      <c r="G11" s="7"/>
      <c r="R11" s="7"/>
      <c r="S11" s="7"/>
      <c r="T11" s="8"/>
      <c r="U11" s="8"/>
    </row>
    <row r="12" spans="1:21" s="1" customFormat="1" ht="12.75">
      <c r="A12" s="16" t="s">
        <v>45</v>
      </c>
      <c r="B12" s="150" t="s">
        <v>46</v>
      </c>
      <c r="C12" s="150"/>
      <c r="D12" s="150"/>
      <c r="E12" s="151"/>
      <c r="F12" s="146"/>
      <c r="G12" s="7"/>
      <c r="R12" s="7"/>
      <c r="S12" s="7"/>
      <c r="T12" s="8"/>
      <c r="U12" s="8"/>
    </row>
    <row r="13" spans="1:21" s="1" customFormat="1" ht="12.75">
      <c r="A13" s="23" t="s">
        <v>47</v>
      </c>
      <c r="B13" s="152" t="s">
        <v>48</v>
      </c>
      <c r="C13" s="152"/>
      <c r="D13" s="152"/>
      <c r="E13" s="153"/>
      <c r="F13" s="146"/>
      <c r="G13" s="7"/>
      <c r="R13" s="7"/>
      <c r="S13" s="7"/>
      <c r="T13" s="8"/>
      <c r="U13" s="8"/>
    </row>
    <row r="14" spans="1:21" s="1" customFormat="1" ht="12.75">
      <c r="A14" s="11" t="s">
        <v>49</v>
      </c>
      <c r="B14" s="144" t="s">
        <v>50</v>
      </c>
      <c r="C14" s="144"/>
      <c r="D14" s="144"/>
      <c r="E14" s="145"/>
      <c r="F14" s="146" t="s">
        <v>51</v>
      </c>
      <c r="G14" s="7"/>
      <c r="R14" s="7"/>
      <c r="S14" s="7"/>
      <c r="T14" s="8"/>
      <c r="U14" s="8"/>
    </row>
    <row r="15" spans="1:21" s="1" customFormat="1" ht="12.75">
      <c r="A15" s="16" t="s">
        <v>52</v>
      </c>
      <c r="B15" s="150" t="s">
        <v>53</v>
      </c>
      <c r="C15" s="150"/>
      <c r="D15" s="150"/>
      <c r="E15" s="151"/>
      <c r="F15" s="146"/>
      <c r="G15" s="7"/>
      <c r="R15" s="7"/>
      <c r="S15" s="7"/>
      <c r="T15" s="8"/>
      <c r="U15" s="8"/>
    </row>
    <row r="16" spans="1:21" s="1" customFormat="1" ht="12.75">
      <c r="A16" s="16" t="s">
        <v>54</v>
      </c>
      <c r="B16" s="150" t="s">
        <v>55</v>
      </c>
      <c r="C16" s="150"/>
      <c r="D16" s="150"/>
      <c r="E16" s="151"/>
      <c r="F16" s="146"/>
      <c r="G16" s="7"/>
      <c r="R16" s="7"/>
      <c r="S16" s="7"/>
      <c r="T16" s="8"/>
      <c r="U16" s="8"/>
    </row>
    <row r="17" spans="1:21" s="1" customFormat="1" ht="12.75">
      <c r="A17" s="16" t="s">
        <v>56</v>
      </c>
      <c r="B17" s="150" t="s">
        <v>57</v>
      </c>
      <c r="C17" s="150"/>
      <c r="D17" s="150"/>
      <c r="E17" s="151"/>
      <c r="F17" s="146"/>
      <c r="G17" s="7"/>
      <c r="R17" s="7"/>
      <c r="S17" s="7"/>
      <c r="T17" s="8"/>
      <c r="U17" s="8"/>
    </row>
    <row r="18" spans="1:21" s="1" customFormat="1" ht="12.75">
      <c r="A18" s="16" t="s">
        <v>58</v>
      </c>
      <c r="B18" s="150" t="s">
        <v>59</v>
      </c>
      <c r="C18" s="150"/>
      <c r="D18" s="150"/>
      <c r="E18" s="151"/>
      <c r="F18" s="146"/>
      <c r="G18" s="7"/>
      <c r="R18" s="7"/>
      <c r="S18" s="7"/>
      <c r="T18" s="8"/>
      <c r="U18" s="8"/>
    </row>
    <row r="19" spans="1:21" s="1" customFormat="1" ht="12.75">
      <c r="A19" s="23" t="s">
        <v>60</v>
      </c>
      <c r="B19" s="152" t="s">
        <v>61</v>
      </c>
      <c r="C19" s="152"/>
      <c r="D19" s="152"/>
      <c r="E19" s="153"/>
      <c r="F19" s="146"/>
      <c r="G19" s="7"/>
      <c r="R19" s="7"/>
      <c r="S19" s="7"/>
      <c r="T19" s="8"/>
      <c r="U19" s="8"/>
    </row>
    <row r="20" spans="1:21" s="1" customFormat="1" ht="12">
      <c r="A20" s="24"/>
      <c r="B20" s="10"/>
      <c r="C20" s="10"/>
      <c r="D20" s="10"/>
      <c r="E20" s="7"/>
      <c r="F20" s="7"/>
      <c r="G20" s="7"/>
      <c r="R20" s="7"/>
      <c r="S20" s="7"/>
      <c r="T20" s="8"/>
      <c r="U20" s="8"/>
    </row>
    <row r="21" spans="1:22" s="1" customFormat="1" ht="12.75">
      <c r="A21" s="25" t="s">
        <v>62</v>
      </c>
      <c r="B21" s="25" t="s">
        <v>62</v>
      </c>
      <c r="C21" s="26" t="s">
        <v>63</v>
      </c>
      <c r="D21" s="25" t="s">
        <v>62</v>
      </c>
      <c r="E21" s="26" t="s">
        <v>63</v>
      </c>
      <c r="F21" s="26" t="s">
        <v>63</v>
      </c>
      <c r="G21" s="26" t="s">
        <v>63</v>
      </c>
      <c r="H21" s="26" t="s">
        <v>63</v>
      </c>
      <c r="I21" s="26" t="s">
        <v>63</v>
      </c>
      <c r="J21" s="26" t="s">
        <v>63</v>
      </c>
      <c r="K21" s="25" t="s">
        <v>62</v>
      </c>
      <c r="L21" s="25" t="s">
        <v>62</v>
      </c>
      <c r="M21" s="25" t="s">
        <v>62</v>
      </c>
      <c r="N21" s="25" t="s">
        <v>62</v>
      </c>
      <c r="O21" s="25" t="s">
        <v>62</v>
      </c>
      <c r="P21" s="25" t="s">
        <v>62</v>
      </c>
      <c r="Q21" s="27"/>
      <c r="R21" s="27"/>
      <c r="S21" s="27"/>
      <c r="T21" s="7"/>
      <c r="U21" s="7"/>
      <c r="V21" s="7"/>
    </row>
    <row r="22" spans="1:22" s="1" customFormat="1" ht="12.75">
      <c r="A22" s="28" t="s">
        <v>15</v>
      </c>
      <c r="B22" s="28" t="s">
        <v>21</v>
      </c>
      <c r="C22" s="28" t="s">
        <v>25</v>
      </c>
      <c r="D22" s="28" t="s">
        <v>29</v>
      </c>
      <c r="E22" s="28" t="s">
        <v>32</v>
      </c>
      <c r="F22" s="28" t="s">
        <v>36</v>
      </c>
      <c r="G22" s="28" t="s">
        <v>39</v>
      </c>
      <c r="H22" s="28" t="s">
        <v>43</v>
      </c>
      <c r="I22" s="28" t="s">
        <v>45</v>
      </c>
      <c r="J22" s="28" t="s">
        <v>47</v>
      </c>
      <c r="K22" s="28" t="s">
        <v>49</v>
      </c>
      <c r="L22" s="28" t="s">
        <v>52</v>
      </c>
      <c r="M22" s="28" t="s">
        <v>54</v>
      </c>
      <c r="N22" s="28" t="s">
        <v>56</v>
      </c>
      <c r="O22" s="28" t="s">
        <v>58</v>
      </c>
      <c r="P22" s="28" t="s">
        <v>60</v>
      </c>
      <c r="Q22" s="27"/>
      <c r="R22" s="27"/>
      <c r="S22" s="27"/>
      <c r="T22" s="7"/>
      <c r="U22" s="7"/>
      <c r="V22" s="7"/>
    </row>
    <row r="23" spans="1:22" s="33" customFormat="1" ht="28.5">
      <c r="A23" s="29" t="s">
        <v>160</v>
      </c>
      <c r="B23" s="29" t="s">
        <v>163</v>
      </c>
      <c r="C23" s="30"/>
      <c r="D23" s="30" t="s">
        <v>164</v>
      </c>
      <c r="E23" s="30"/>
      <c r="F23" s="29"/>
      <c r="G23" s="30"/>
      <c r="H23" s="30"/>
      <c r="I23" s="30"/>
      <c r="J23" s="30"/>
      <c r="K23" s="29" t="s">
        <v>165</v>
      </c>
      <c r="L23" s="29" t="s">
        <v>166</v>
      </c>
      <c r="M23" s="29" t="s">
        <v>167</v>
      </c>
      <c r="N23" s="29" t="s">
        <v>168</v>
      </c>
      <c r="O23" s="30">
        <v>15.5</v>
      </c>
      <c r="P23" s="30">
        <v>180</v>
      </c>
      <c r="Q23" s="31"/>
      <c r="R23" s="31"/>
      <c r="S23" s="31"/>
      <c r="T23" s="32"/>
      <c r="U23" s="32"/>
      <c r="V23" s="32"/>
    </row>
    <row r="24" spans="1:22" s="33" customFormat="1" ht="14.25">
      <c r="A24" s="26" t="s">
        <v>63</v>
      </c>
      <c r="B24" s="26" t="s">
        <v>64</v>
      </c>
      <c r="C24" s="26" t="s">
        <v>63</v>
      </c>
      <c r="D24" s="25" t="s">
        <v>62</v>
      </c>
      <c r="E24" s="25" t="s">
        <v>62</v>
      </c>
      <c r="F24" s="26" t="s">
        <v>63</v>
      </c>
      <c r="G24" s="26" t="s">
        <v>64</v>
      </c>
      <c r="H24" s="34"/>
      <c r="I24" s="34"/>
      <c r="J24" s="34"/>
      <c r="M24" s="35"/>
      <c r="N24" s="31"/>
      <c r="O24" s="31"/>
      <c r="P24" s="31"/>
      <c r="Q24" s="31"/>
      <c r="R24" s="31"/>
      <c r="S24" s="31"/>
      <c r="T24" s="32"/>
      <c r="U24" s="32"/>
      <c r="V24" s="32"/>
    </row>
    <row r="25" spans="1:22" s="33" customFormat="1" ht="14.25">
      <c r="A25" s="28" t="s">
        <v>18</v>
      </c>
      <c r="B25" s="28" t="s">
        <v>65</v>
      </c>
      <c r="C25" s="28" t="s">
        <v>27</v>
      </c>
      <c r="D25" s="28" t="s">
        <v>6</v>
      </c>
      <c r="E25" s="28" t="s">
        <v>34</v>
      </c>
      <c r="F25" s="28" t="s">
        <v>38</v>
      </c>
      <c r="G25" s="28" t="s">
        <v>66</v>
      </c>
      <c r="H25" s="34"/>
      <c r="I25" s="34"/>
      <c r="J25" s="34"/>
      <c r="M25" s="35"/>
      <c r="N25" s="31"/>
      <c r="O25" s="31"/>
      <c r="P25" s="31"/>
      <c r="Q25" s="31"/>
      <c r="R25" s="31"/>
      <c r="S25" s="31"/>
      <c r="T25" s="32"/>
      <c r="U25" s="32"/>
      <c r="V25" s="32"/>
    </row>
    <row r="26" spans="1:22" s="33" customFormat="1" ht="14.25">
      <c r="A26" s="36"/>
      <c r="B26" s="36"/>
      <c r="C26" s="36"/>
      <c r="D26" s="37">
        <v>44074</v>
      </c>
      <c r="E26" s="38" t="s">
        <v>161</v>
      </c>
      <c r="F26" s="36"/>
      <c r="G26" s="39"/>
      <c r="H26" s="40"/>
      <c r="I26" s="40"/>
      <c r="J26" s="40"/>
      <c r="M26" s="35"/>
      <c r="N26" s="31"/>
      <c r="O26" s="31"/>
      <c r="P26" s="31"/>
      <c r="Q26" s="31"/>
      <c r="R26" s="31"/>
      <c r="S26" s="31"/>
      <c r="T26" s="32"/>
      <c r="U26" s="32"/>
      <c r="V26" s="32"/>
    </row>
    <row r="27" spans="1:22" s="33" customFormat="1" ht="14.25">
      <c r="A27" s="41"/>
      <c r="B27" s="41"/>
      <c r="C27" s="41"/>
      <c r="D27" s="42"/>
      <c r="E27" s="41"/>
      <c r="F27" s="41"/>
      <c r="G27" s="41"/>
      <c r="H27" s="34"/>
      <c r="I27" s="34"/>
      <c r="J27" s="34"/>
      <c r="M27" s="35"/>
      <c r="N27" s="31"/>
      <c r="O27" s="31"/>
      <c r="P27" s="31"/>
      <c r="Q27" s="31"/>
      <c r="R27" s="31"/>
      <c r="S27" s="31"/>
      <c r="T27" s="32"/>
      <c r="U27" s="32"/>
      <c r="V27" s="32"/>
    </row>
    <row r="28" spans="1:22" s="33" customFormat="1" ht="15" thickBot="1">
      <c r="A28" s="34"/>
      <c r="B28" s="34"/>
      <c r="C28" s="34"/>
      <c r="D28" s="43"/>
      <c r="E28" s="34"/>
      <c r="F28" s="34"/>
      <c r="G28" s="34"/>
      <c r="H28" s="34"/>
      <c r="I28" s="34"/>
      <c r="J28" s="34"/>
      <c r="M28" s="35"/>
      <c r="N28" s="31"/>
      <c r="O28" s="31"/>
      <c r="P28" s="31"/>
      <c r="Q28" s="31"/>
      <c r="R28" s="31"/>
      <c r="S28" s="31"/>
      <c r="T28" s="32"/>
      <c r="U28" s="32"/>
      <c r="V28" s="32"/>
    </row>
    <row r="29" spans="1:21" ht="16.5" thickBot="1">
      <c r="A29" s="44" t="s">
        <v>67</v>
      </c>
      <c r="B29" s="45"/>
      <c r="C29" s="45"/>
      <c r="D29" s="46"/>
      <c r="E29" s="46"/>
      <c r="H29" s="47"/>
      <c r="I29" s="47"/>
      <c r="R29" s="49"/>
      <c r="S29" s="49"/>
      <c r="T29" s="49"/>
      <c r="U29" s="50"/>
    </row>
    <row r="30" spans="1:21" ht="13.5" customHeight="1">
      <c r="A30" s="51" t="s">
        <v>68</v>
      </c>
      <c r="B30" s="46"/>
      <c r="C30" s="46"/>
      <c r="D30" s="46"/>
      <c r="E30" s="46"/>
      <c r="H30" s="47"/>
      <c r="J30" s="52"/>
      <c r="K30" s="52"/>
      <c r="L30" s="52"/>
      <c r="M30" s="52"/>
      <c r="N30" s="52"/>
      <c r="O30" s="52"/>
      <c r="T30" s="53"/>
      <c r="U30" s="54"/>
    </row>
    <row r="31" spans="1:21" ht="13.5" customHeight="1" thickBot="1">
      <c r="A31" s="11" t="s">
        <v>69</v>
      </c>
      <c r="B31" s="55" t="s">
        <v>70</v>
      </c>
      <c r="C31" s="55"/>
      <c r="D31" s="55"/>
      <c r="E31" s="56"/>
      <c r="H31" s="47"/>
      <c r="I31" s="57"/>
      <c r="J31" s="58"/>
      <c r="K31" s="1"/>
      <c r="L31" s="1"/>
      <c r="M31" s="1"/>
      <c r="P31" s="52"/>
      <c r="T31" s="53"/>
      <c r="U31" s="54"/>
    </row>
    <row r="32" spans="1:22" ht="13.5" customHeight="1" thickBot="1">
      <c r="A32" s="16" t="s">
        <v>25</v>
      </c>
      <c r="B32" s="10" t="s">
        <v>26</v>
      </c>
      <c r="C32" s="10"/>
      <c r="D32" s="10"/>
      <c r="E32" s="59"/>
      <c r="F32" s="60"/>
      <c r="H32" s="44" t="s">
        <v>71</v>
      </c>
      <c r="I32" s="61"/>
      <c r="J32" s="61"/>
      <c r="K32" s="45"/>
      <c r="L32" s="62"/>
      <c r="T32" s="53"/>
      <c r="U32" s="54"/>
      <c r="V32" s="54"/>
    </row>
    <row r="33" spans="1:21" ht="12.75">
      <c r="A33" s="16" t="s">
        <v>72</v>
      </c>
      <c r="B33" s="10" t="s">
        <v>73</v>
      </c>
      <c r="C33" s="10"/>
      <c r="D33" s="10"/>
      <c r="E33" s="59"/>
      <c r="G33" s="57"/>
      <c r="H33" s="58"/>
      <c r="I33" s="1"/>
      <c r="J33" s="1"/>
      <c r="T33" s="53"/>
      <c r="U33" s="54"/>
    </row>
    <row r="34" spans="1:20" ht="12.75">
      <c r="A34" s="16" t="s">
        <v>6</v>
      </c>
      <c r="B34" s="10" t="s">
        <v>74</v>
      </c>
      <c r="C34" s="10"/>
      <c r="D34" s="10"/>
      <c r="E34" s="59"/>
      <c r="F34" s="46"/>
      <c r="G34" s="46"/>
      <c r="H34" s="51" t="s">
        <v>68</v>
      </c>
      <c r="I34" s="60"/>
      <c r="J34" s="60"/>
      <c r="T34" s="46"/>
    </row>
    <row r="35" spans="1:20" ht="12.75">
      <c r="A35" s="16" t="s">
        <v>75</v>
      </c>
      <c r="B35" s="24" t="s">
        <v>76</v>
      </c>
      <c r="C35" s="10"/>
      <c r="D35" s="10"/>
      <c r="E35" s="59"/>
      <c r="F35" s="46"/>
      <c r="G35" s="46"/>
      <c r="H35" s="63" t="s">
        <v>77</v>
      </c>
      <c r="I35" s="64" t="s">
        <v>78</v>
      </c>
      <c r="J35" s="14"/>
      <c r="T35" s="46"/>
    </row>
    <row r="36" spans="1:20" ht="12.75">
      <c r="A36" s="23" t="s">
        <v>79</v>
      </c>
      <c r="B36" s="65" t="s">
        <v>80</v>
      </c>
      <c r="C36" s="66"/>
      <c r="D36" s="66"/>
      <c r="E36" s="67"/>
      <c r="F36" s="48"/>
      <c r="G36" s="48"/>
      <c r="H36" s="63" t="s">
        <v>81</v>
      </c>
      <c r="I36" s="64" t="s">
        <v>82</v>
      </c>
      <c r="J36" s="64"/>
      <c r="K36" s="68"/>
      <c r="L36" s="69"/>
      <c r="T36" s="46"/>
    </row>
    <row r="37" spans="1:20" ht="12.75">
      <c r="A37" s="70"/>
      <c r="B37" s="71"/>
      <c r="C37" s="70"/>
      <c r="D37" s="70"/>
      <c r="E37" s="72" t="s">
        <v>62</v>
      </c>
      <c r="F37" s="73"/>
      <c r="G37" s="48"/>
      <c r="H37" s="25" t="s">
        <v>62</v>
      </c>
      <c r="I37" s="26" t="s">
        <v>63</v>
      </c>
      <c r="P37" s="74"/>
      <c r="Q37" s="74"/>
      <c r="R37" s="46"/>
      <c r="S37" s="46"/>
      <c r="T37" s="46"/>
    </row>
    <row r="38" spans="1:20" ht="12.75">
      <c r="A38" s="28" t="s">
        <v>21</v>
      </c>
      <c r="B38" s="28" t="s">
        <v>25</v>
      </c>
      <c r="C38" s="28" t="s">
        <v>29</v>
      </c>
      <c r="D38" s="28" t="s">
        <v>6</v>
      </c>
      <c r="E38" s="75" t="s">
        <v>75</v>
      </c>
      <c r="F38" s="76" t="s">
        <v>83</v>
      </c>
      <c r="G38" s="77" t="s">
        <v>84</v>
      </c>
      <c r="H38" s="78" t="s">
        <v>77</v>
      </c>
      <c r="I38" s="79" t="s">
        <v>81</v>
      </c>
      <c r="R38" s="74"/>
      <c r="S38" s="74"/>
      <c r="T38" s="46"/>
    </row>
    <row r="39" spans="1:20" ht="15" customHeight="1">
      <c r="A39" s="80" t="str">
        <f>B23</f>
        <v>05218450</v>
      </c>
      <c r="B39" s="80">
        <f>C23</f>
        <v>0</v>
      </c>
      <c r="C39" s="80" t="str">
        <f>D23</f>
        <v>Le Gave de Cauterets en amont de Cauterets</v>
      </c>
      <c r="D39" s="81">
        <f>D26</f>
        <v>44074</v>
      </c>
      <c r="E39" s="82">
        <v>9.4</v>
      </c>
      <c r="F39" s="83" t="s">
        <v>85</v>
      </c>
      <c r="G39" s="84" t="s">
        <v>3</v>
      </c>
      <c r="H39" s="85">
        <v>1</v>
      </c>
      <c r="I39" s="85"/>
      <c r="R39" s="74"/>
      <c r="S39" s="74"/>
      <c r="T39" s="46"/>
    </row>
    <row r="40" spans="1:20" ht="14.25">
      <c r="A40" s="76" t="s">
        <v>86</v>
      </c>
      <c r="B40" s="86"/>
      <c r="C40" s="86"/>
      <c r="D40" s="87"/>
      <c r="E40" s="86"/>
      <c r="F40" s="83" t="s">
        <v>87</v>
      </c>
      <c r="G40" s="84" t="s">
        <v>2</v>
      </c>
      <c r="H40" s="88">
        <v>0</v>
      </c>
      <c r="I40" s="85"/>
      <c r="R40" s="74"/>
      <c r="S40" s="74"/>
      <c r="T40" s="46"/>
    </row>
    <row r="41" spans="1:20" ht="14.25">
      <c r="A41" s="156"/>
      <c r="B41" s="157"/>
      <c r="C41" s="157"/>
      <c r="D41" s="157"/>
      <c r="E41" s="158"/>
      <c r="F41" s="83" t="s">
        <v>88</v>
      </c>
      <c r="G41" s="84" t="s">
        <v>1</v>
      </c>
      <c r="H41" s="88">
        <v>0</v>
      </c>
      <c r="I41" s="85"/>
      <c r="R41" s="74"/>
      <c r="S41" s="74"/>
      <c r="T41" s="46"/>
    </row>
    <row r="42" spans="1:20" ht="14.25">
      <c r="A42" s="86"/>
      <c r="B42" s="86"/>
      <c r="C42" s="86"/>
      <c r="D42" s="87"/>
      <c r="E42" s="86"/>
      <c r="F42" s="83" t="s">
        <v>89</v>
      </c>
      <c r="G42" s="84" t="s">
        <v>90</v>
      </c>
      <c r="H42" s="88">
        <v>0</v>
      </c>
      <c r="I42" s="85"/>
      <c r="R42" s="74"/>
      <c r="S42" s="74"/>
      <c r="T42" s="46"/>
    </row>
    <row r="43" spans="1:20" ht="14.25">
      <c r="A43" s="86"/>
      <c r="B43" s="86"/>
      <c r="C43" s="86"/>
      <c r="D43" s="87"/>
      <c r="E43" s="86"/>
      <c r="F43" s="83" t="s">
        <v>91</v>
      </c>
      <c r="G43" s="84" t="s">
        <v>92</v>
      </c>
      <c r="H43" s="88">
        <v>30</v>
      </c>
      <c r="I43" s="85"/>
      <c r="O43" s="1"/>
      <c r="R43" s="74"/>
      <c r="S43" s="74"/>
      <c r="T43" s="46"/>
    </row>
    <row r="44" spans="1:20" ht="14.25">
      <c r="A44" s="86"/>
      <c r="B44" s="86"/>
      <c r="C44" s="86"/>
      <c r="D44" s="87"/>
      <c r="E44" s="86"/>
      <c r="F44" s="83" t="s">
        <v>93</v>
      </c>
      <c r="G44" s="84" t="s">
        <v>94</v>
      </c>
      <c r="H44" s="88">
        <v>30</v>
      </c>
      <c r="I44" s="85"/>
      <c r="M44" s="1"/>
      <c r="N44" s="1"/>
      <c r="O44" s="1"/>
      <c r="P44" s="1"/>
      <c r="Q44" s="1"/>
      <c r="R44" s="1"/>
      <c r="S44" s="1"/>
      <c r="T44" s="46"/>
    </row>
    <row r="45" spans="1:20" ht="14.25">
      <c r="A45" s="86"/>
      <c r="B45" s="86"/>
      <c r="C45" s="86"/>
      <c r="D45" s="87"/>
      <c r="E45" s="86"/>
      <c r="F45" s="83" t="s">
        <v>95</v>
      </c>
      <c r="G45" s="84" t="s">
        <v>0</v>
      </c>
      <c r="H45" s="88">
        <v>1</v>
      </c>
      <c r="I45" s="85"/>
      <c r="M45" s="1"/>
      <c r="N45" s="1"/>
      <c r="O45" s="1"/>
      <c r="P45" s="1"/>
      <c r="Q45" s="1"/>
      <c r="R45" s="1"/>
      <c r="S45" s="1"/>
      <c r="T45" s="46"/>
    </row>
    <row r="46" spans="1:20" ht="14.25">
      <c r="A46" s="86"/>
      <c r="B46" s="86"/>
      <c r="C46" s="86"/>
      <c r="D46" s="87"/>
      <c r="E46" s="86"/>
      <c r="F46" s="83" t="s">
        <v>96</v>
      </c>
      <c r="G46" s="84" t="s">
        <v>4</v>
      </c>
      <c r="H46" s="88">
        <v>0</v>
      </c>
      <c r="I46" s="85"/>
      <c r="M46" s="1"/>
      <c r="N46" s="1"/>
      <c r="O46" s="1"/>
      <c r="P46" s="1"/>
      <c r="Q46" s="1"/>
      <c r="R46" s="1"/>
      <c r="S46" s="1"/>
      <c r="T46" s="46"/>
    </row>
    <row r="47" spans="1:20" ht="14.25">
      <c r="A47" s="86"/>
      <c r="B47" s="86"/>
      <c r="C47" s="86"/>
      <c r="D47" s="87"/>
      <c r="E47" s="86"/>
      <c r="F47" s="83" t="s">
        <v>97</v>
      </c>
      <c r="G47" s="84" t="s">
        <v>5</v>
      </c>
      <c r="H47" s="88">
        <v>0</v>
      </c>
      <c r="I47" s="85"/>
      <c r="J47" s="1"/>
      <c r="K47" s="1"/>
      <c r="L47" s="1"/>
      <c r="M47" s="1"/>
      <c r="N47" s="1"/>
      <c r="O47" s="1"/>
      <c r="P47" s="1"/>
      <c r="Q47" s="1"/>
      <c r="R47" s="1"/>
      <c r="S47" s="1"/>
      <c r="T47" s="1"/>
    </row>
    <row r="48" spans="1:15" s="1" customFormat="1" ht="14.25">
      <c r="A48" s="86"/>
      <c r="B48" s="86"/>
      <c r="C48" s="86"/>
      <c r="D48" s="87"/>
      <c r="E48" s="86"/>
      <c r="F48" s="83" t="s">
        <v>98</v>
      </c>
      <c r="G48" s="84" t="s">
        <v>99</v>
      </c>
      <c r="H48" s="88">
        <v>1</v>
      </c>
      <c r="I48" s="85"/>
      <c r="O48" s="48"/>
    </row>
    <row r="49" spans="1:19" s="1" customFormat="1" ht="14.25">
      <c r="A49" s="86"/>
      <c r="B49" s="86"/>
      <c r="C49" s="86"/>
      <c r="D49" s="87"/>
      <c r="E49" s="86"/>
      <c r="F49" s="83" t="s">
        <v>100</v>
      </c>
      <c r="G49" s="84" t="s">
        <v>101</v>
      </c>
      <c r="H49" s="88">
        <v>1</v>
      </c>
      <c r="I49" s="85"/>
      <c r="M49" s="48"/>
      <c r="N49" s="48"/>
      <c r="O49" s="48"/>
      <c r="P49" s="48"/>
      <c r="Q49" s="48"/>
      <c r="R49" s="74"/>
      <c r="S49" s="74"/>
    </row>
    <row r="50" spans="1:19" s="1" customFormat="1" ht="14.25">
      <c r="A50" s="86"/>
      <c r="B50" s="86"/>
      <c r="C50" s="86"/>
      <c r="D50" s="87"/>
      <c r="E50" s="86"/>
      <c r="F50" s="89" t="s">
        <v>102</v>
      </c>
      <c r="G50" s="90" t="s">
        <v>103</v>
      </c>
      <c r="H50" s="91">
        <v>36</v>
      </c>
      <c r="I50" s="85"/>
      <c r="M50" s="48"/>
      <c r="N50" s="48"/>
      <c r="O50" s="48"/>
      <c r="P50" s="48"/>
      <c r="Q50" s="48"/>
      <c r="R50" s="74"/>
      <c r="S50" s="74"/>
    </row>
    <row r="51" spans="1:19" s="1" customFormat="1" ht="16.5" thickBot="1">
      <c r="A51" s="52"/>
      <c r="B51" s="52"/>
      <c r="C51" s="52"/>
      <c r="D51" s="52"/>
      <c r="E51" s="52"/>
      <c r="F51" s="159" t="s">
        <v>104</v>
      </c>
      <c r="G51" s="160"/>
      <c r="H51" s="92">
        <f>SUM(H39:H50)/100</f>
        <v>1</v>
      </c>
      <c r="N51" s="48"/>
      <c r="O51" s="48"/>
      <c r="P51" s="48"/>
      <c r="Q51" s="48"/>
      <c r="R51" s="74"/>
      <c r="S51" s="74"/>
    </row>
    <row r="52" spans="1:20" s="1" customFormat="1" ht="16.5" thickBot="1">
      <c r="A52" s="161" t="s">
        <v>105</v>
      </c>
      <c r="B52" s="162"/>
      <c r="C52" s="162"/>
      <c r="D52" s="162"/>
      <c r="E52" s="163"/>
      <c r="F52" s="93"/>
      <c r="G52" s="94"/>
      <c r="H52" s="48"/>
      <c r="I52" s="48"/>
      <c r="J52" s="48"/>
      <c r="K52" s="48"/>
      <c r="L52" s="48"/>
      <c r="M52" s="48"/>
      <c r="N52" s="48"/>
      <c r="O52" s="48"/>
      <c r="P52" s="48"/>
      <c r="Q52" s="48"/>
      <c r="R52" s="48"/>
      <c r="S52" s="48"/>
      <c r="T52" s="74"/>
    </row>
    <row r="53" spans="7:20" ht="12.75">
      <c r="G53" s="95"/>
      <c r="T53" s="74"/>
    </row>
    <row r="54" spans="1:20" ht="12.75">
      <c r="A54" s="51" t="s">
        <v>68</v>
      </c>
      <c r="B54" s="60"/>
      <c r="C54" s="60"/>
      <c r="D54" s="60"/>
      <c r="E54" s="96"/>
      <c r="F54" s="97"/>
      <c r="G54" s="95"/>
      <c r="T54" s="74"/>
    </row>
    <row r="55" spans="1:20" ht="12.75">
      <c r="A55" s="11" t="s">
        <v>83</v>
      </c>
      <c r="B55" s="55" t="s">
        <v>106</v>
      </c>
      <c r="C55" s="55"/>
      <c r="D55" s="55"/>
      <c r="E55" s="55"/>
      <c r="F55" s="56"/>
      <c r="G55" s="98"/>
      <c r="J55" s="99"/>
      <c r="T55" s="74"/>
    </row>
    <row r="56" spans="1:20" ht="12.75">
      <c r="A56" s="16" t="s">
        <v>107</v>
      </c>
      <c r="B56" s="10" t="s">
        <v>106</v>
      </c>
      <c r="C56" s="10"/>
      <c r="D56" s="10"/>
      <c r="E56" s="10"/>
      <c r="F56" s="59"/>
      <c r="G56" s="98"/>
      <c r="H56" s="51" t="s">
        <v>68</v>
      </c>
      <c r="J56" s="99"/>
      <c r="T56" s="74"/>
    </row>
    <row r="57" spans="1:20" ht="12.75">
      <c r="A57" s="16" t="s">
        <v>108</v>
      </c>
      <c r="B57" s="10" t="s">
        <v>109</v>
      </c>
      <c r="C57" s="10"/>
      <c r="D57" s="10"/>
      <c r="E57" s="10"/>
      <c r="F57" s="59"/>
      <c r="G57" s="98"/>
      <c r="H57" s="100" t="s">
        <v>110</v>
      </c>
      <c r="I57" s="100" t="s">
        <v>84</v>
      </c>
      <c r="J57" s="100" t="s">
        <v>111</v>
      </c>
      <c r="T57" s="74"/>
    </row>
    <row r="58" spans="1:20" ht="12.75">
      <c r="A58" s="16" t="s">
        <v>112</v>
      </c>
      <c r="B58" s="10" t="s">
        <v>113</v>
      </c>
      <c r="C58" s="10"/>
      <c r="D58" s="10"/>
      <c r="E58" s="10"/>
      <c r="F58" s="59"/>
      <c r="G58" s="98"/>
      <c r="H58" s="101" t="s">
        <v>114</v>
      </c>
      <c r="I58" s="101" t="s">
        <v>115</v>
      </c>
      <c r="J58" s="101" t="s">
        <v>116</v>
      </c>
      <c r="T58" s="74"/>
    </row>
    <row r="59" spans="1:20" ht="12.75">
      <c r="A59" s="16" t="s">
        <v>117</v>
      </c>
      <c r="B59" s="10" t="s">
        <v>118</v>
      </c>
      <c r="C59" s="10"/>
      <c r="D59" s="10"/>
      <c r="E59" s="10"/>
      <c r="F59" s="59"/>
      <c r="G59" s="98"/>
      <c r="H59" s="102" t="s">
        <v>119</v>
      </c>
      <c r="I59" s="102" t="s">
        <v>120</v>
      </c>
      <c r="J59" s="102" t="s">
        <v>121</v>
      </c>
      <c r="T59" s="74"/>
    </row>
    <row r="60" spans="1:20" ht="12.75">
      <c r="A60" s="16" t="s">
        <v>122</v>
      </c>
      <c r="B60" s="10" t="s">
        <v>123</v>
      </c>
      <c r="C60" s="10"/>
      <c r="D60" s="10"/>
      <c r="E60" s="10"/>
      <c r="F60" s="59"/>
      <c r="G60" s="98"/>
      <c r="H60" s="102" t="s">
        <v>124</v>
      </c>
      <c r="I60" s="102" t="s">
        <v>125</v>
      </c>
      <c r="J60" s="102" t="s">
        <v>126</v>
      </c>
      <c r="T60" s="74"/>
    </row>
    <row r="61" spans="1:20" ht="12.75">
      <c r="A61" s="16" t="s">
        <v>127</v>
      </c>
      <c r="B61" s="10" t="s">
        <v>128</v>
      </c>
      <c r="C61" s="10"/>
      <c r="D61" s="10"/>
      <c r="E61" s="10"/>
      <c r="F61" s="59"/>
      <c r="G61" s="103"/>
      <c r="H61" s="104" t="s">
        <v>129</v>
      </c>
      <c r="I61" s="104" t="s">
        <v>130</v>
      </c>
      <c r="J61" s="104" t="s">
        <v>131</v>
      </c>
      <c r="O61" s="47"/>
      <c r="P61" s="47"/>
      <c r="Q61" s="47"/>
      <c r="R61" s="47"/>
      <c r="S61" s="47"/>
      <c r="T61" s="47"/>
    </row>
    <row r="62" spans="1:20" ht="12.75">
      <c r="A62" s="23" t="s">
        <v>132</v>
      </c>
      <c r="B62" s="66" t="s">
        <v>133</v>
      </c>
      <c r="C62" s="105"/>
      <c r="D62" s="105"/>
      <c r="E62" s="66"/>
      <c r="F62" s="67"/>
      <c r="G62" s="103"/>
      <c r="H62" s="47"/>
      <c r="T62" s="74"/>
    </row>
    <row r="63" spans="5:20" ht="12.75">
      <c r="E63" s="106"/>
      <c r="F63" s="48"/>
      <c r="H63" s="47"/>
      <c r="T63" s="74"/>
    </row>
    <row r="64" spans="1:20" ht="12.75">
      <c r="A64" s="107"/>
      <c r="B64" s="107"/>
      <c r="C64" s="107"/>
      <c r="D64" s="25" t="s">
        <v>62</v>
      </c>
      <c r="E64" s="25" t="s">
        <v>62</v>
      </c>
      <c r="F64" s="25" t="s">
        <v>62</v>
      </c>
      <c r="G64" s="26" t="s">
        <v>63</v>
      </c>
      <c r="H64" s="26" t="s">
        <v>63</v>
      </c>
      <c r="I64" s="26" t="s">
        <v>63</v>
      </c>
      <c r="J64" s="26" t="s">
        <v>63</v>
      </c>
      <c r="K64" s="26" t="s">
        <v>63</v>
      </c>
      <c r="L64" s="47"/>
      <c r="M64" s="47"/>
      <c r="N64" s="47"/>
      <c r="T64" s="74"/>
    </row>
    <row r="65" spans="1:20" s="47" customFormat="1" ht="12.75">
      <c r="A65" s="108" t="s">
        <v>21</v>
      </c>
      <c r="B65" s="108" t="s">
        <v>6</v>
      </c>
      <c r="C65" s="108" t="s">
        <v>134</v>
      </c>
      <c r="D65" s="28" t="s">
        <v>83</v>
      </c>
      <c r="E65" s="28" t="s">
        <v>107</v>
      </c>
      <c r="F65" s="28" t="s">
        <v>108</v>
      </c>
      <c r="G65" s="28" t="s">
        <v>112</v>
      </c>
      <c r="H65" s="28" t="s">
        <v>135</v>
      </c>
      <c r="I65" s="28" t="s">
        <v>122</v>
      </c>
      <c r="J65" s="28" t="s">
        <v>127</v>
      </c>
      <c r="K65" s="28" t="s">
        <v>132</v>
      </c>
      <c r="L65" s="48"/>
      <c r="M65" s="48"/>
      <c r="N65" s="48"/>
      <c r="O65" s="48"/>
      <c r="P65" s="48"/>
      <c r="Q65" s="48"/>
      <c r="R65" s="48"/>
      <c r="S65" s="48"/>
      <c r="T65" s="74"/>
    </row>
    <row r="66" spans="1:20" ht="14.25">
      <c r="A66" s="109" t="str">
        <f>B23</f>
        <v>05218450</v>
      </c>
      <c r="B66" s="110">
        <f>D26</f>
        <v>44074</v>
      </c>
      <c r="C66" s="111" t="s">
        <v>136</v>
      </c>
      <c r="D66" s="85" t="s">
        <v>92</v>
      </c>
      <c r="E66" s="85" t="s">
        <v>169</v>
      </c>
      <c r="F66" s="85" t="s">
        <v>159</v>
      </c>
      <c r="G66" s="85"/>
      <c r="H66" s="85"/>
      <c r="I66" s="85"/>
      <c r="J66" s="85"/>
      <c r="K66" s="85"/>
      <c r="T66" s="74"/>
    </row>
    <row r="67" spans="1:20" ht="14.25">
      <c r="A67" s="112" t="str">
        <f>+A$66</f>
        <v>05218450</v>
      </c>
      <c r="B67" s="113">
        <f>+B$66</f>
        <v>44074</v>
      </c>
      <c r="C67" s="111" t="s">
        <v>137</v>
      </c>
      <c r="D67" s="85" t="s">
        <v>94</v>
      </c>
      <c r="E67" s="85" t="s">
        <v>169</v>
      </c>
      <c r="F67" s="85" t="s">
        <v>159</v>
      </c>
      <c r="G67" s="88"/>
      <c r="H67" s="85"/>
      <c r="I67" s="85"/>
      <c r="J67" s="88"/>
      <c r="K67" s="85"/>
      <c r="T67" s="74"/>
    </row>
    <row r="68" spans="1:20" ht="14.25">
      <c r="A68" s="112" t="str">
        <f aca="true" t="shared" si="0" ref="A68:B77">+A$66</f>
        <v>05218450</v>
      </c>
      <c r="B68" s="113">
        <f t="shared" si="0"/>
        <v>44074</v>
      </c>
      <c r="C68" s="111" t="s">
        <v>138</v>
      </c>
      <c r="D68" s="85" t="s">
        <v>103</v>
      </c>
      <c r="E68" s="85" t="s">
        <v>169</v>
      </c>
      <c r="F68" s="85" t="s">
        <v>159</v>
      </c>
      <c r="G68" s="88"/>
      <c r="H68" s="85"/>
      <c r="I68" s="85"/>
      <c r="J68" s="88"/>
      <c r="K68" s="85"/>
      <c r="T68" s="74"/>
    </row>
    <row r="69" spans="1:20" ht="14.25">
      <c r="A69" s="112" t="str">
        <f t="shared" si="0"/>
        <v>05218450</v>
      </c>
      <c r="B69" s="113">
        <f t="shared" si="0"/>
        <v>44074</v>
      </c>
      <c r="C69" s="111" t="s">
        <v>139</v>
      </c>
      <c r="D69" s="85" t="s">
        <v>3</v>
      </c>
      <c r="E69" s="85" t="s">
        <v>169</v>
      </c>
      <c r="F69" s="85" t="s">
        <v>162</v>
      </c>
      <c r="G69" s="88"/>
      <c r="H69" s="85"/>
      <c r="I69" s="85"/>
      <c r="J69" s="88"/>
      <c r="K69" s="85"/>
      <c r="T69" s="74"/>
    </row>
    <row r="70" spans="1:20" ht="14.25">
      <c r="A70" s="112" t="str">
        <f t="shared" si="0"/>
        <v>05218450</v>
      </c>
      <c r="B70" s="113">
        <f t="shared" si="0"/>
        <v>44074</v>
      </c>
      <c r="C70" s="111" t="s">
        <v>140</v>
      </c>
      <c r="D70" s="85" t="s">
        <v>92</v>
      </c>
      <c r="E70" s="85" t="s">
        <v>130</v>
      </c>
      <c r="F70" s="85" t="s">
        <v>158</v>
      </c>
      <c r="G70" s="88"/>
      <c r="H70" s="85"/>
      <c r="I70" s="85"/>
      <c r="J70" s="88"/>
      <c r="K70" s="85"/>
      <c r="T70" s="74"/>
    </row>
    <row r="71" spans="1:20" ht="14.25">
      <c r="A71" s="112" t="str">
        <f t="shared" si="0"/>
        <v>05218450</v>
      </c>
      <c r="B71" s="113">
        <f t="shared" si="0"/>
        <v>44074</v>
      </c>
      <c r="C71" s="111" t="s">
        <v>141</v>
      </c>
      <c r="D71" s="85" t="s">
        <v>101</v>
      </c>
      <c r="E71" s="85" t="s">
        <v>120</v>
      </c>
      <c r="F71" s="85" t="s">
        <v>162</v>
      </c>
      <c r="G71" s="88"/>
      <c r="H71" s="85"/>
      <c r="I71" s="85"/>
      <c r="J71" s="88"/>
      <c r="K71" s="85"/>
      <c r="T71" s="74"/>
    </row>
    <row r="72" spans="1:20" ht="14.25">
      <c r="A72" s="112" t="str">
        <f t="shared" si="0"/>
        <v>05218450</v>
      </c>
      <c r="B72" s="113">
        <f t="shared" si="0"/>
        <v>44074</v>
      </c>
      <c r="C72" s="111" t="s">
        <v>142</v>
      </c>
      <c r="D72" s="85" t="s">
        <v>94</v>
      </c>
      <c r="E72" s="85" t="s">
        <v>130</v>
      </c>
      <c r="F72" s="85" t="s">
        <v>158</v>
      </c>
      <c r="G72" s="88"/>
      <c r="H72" s="85"/>
      <c r="I72" s="85"/>
      <c r="J72" s="88"/>
      <c r="K72" s="85"/>
      <c r="T72" s="74"/>
    </row>
    <row r="73" spans="1:20" ht="14.25">
      <c r="A73" s="112" t="str">
        <f t="shared" si="0"/>
        <v>05218450</v>
      </c>
      <c r="B73" s="113">
        <f t="shared" si="0"/>
        <v>44074</v>
      </c>
      <c r="C73" s="111" t="s">
        <v>143</v>
      </c>
      <c r="D73" s="85" t="s">
        <v>103</v>
      </c>
      <c r="E73" s="85" t="s">
        <v>130</v>
      </c>
      <c r="F73" s="85" t="s">
        <v>159</v>
      </c>
      <c r="G73" s="88"/>
      <c r="H73" s="85"/>
      <c r="I73" s="85"/>
      <c r="J73" s="88"/>
      <c r="K73" s="85"/>
      <c r="T73" s="74"/>
    </row>
    <row r="74" spans="1:20" ht="14.25">
      <c r="A74" s="112" t="str">
        <f t="shared" si="0"/>
        <v>05218450</v>
      </c>
      <c r="B74" s="113">
        <f t="shared" si="0"/>
        <v>44074</v>
      </c>
      <c r="C74" s="111" t="s">
        <v>144</v>
      </c>
      <c r="D74" s="85" t="s">
        <v>99</v>
      </c>
      <c r="E74" s="85" t="s">
        <v>115</v>
      </c>
      <c r="F74" s="85" t="s">
        <v>162</v>
      </c>
      <c r="G74" s="88"/>
      <c r="H74" s="85"/>
      <c r="I74" s="85"/>
      <c r="J74" s="88"/>
      <c r="K74" s="85"/>
      <c r="T74" s="74"/>
    </row>
    <row r="75" spans="1:20" ht="14.25">
      <c r="A75" s="112" t="str">
        <f t="shared" si="0"/>
        <v>05218450</v>
      </c>
      <c r="B75" s="113">
        <f t="shared" si="0"/>
        <v>44074</v>
      </c>
      <c r="C75" s="111" t="s">
        <v>145</v>
      </c>
      <c r="D75" s="85" t="s">
        <v>103</v>
      </c>
      <c r="E75" s="85" t="s">
        <v>120</v>
      </c>
      <c r="F75" s="85" t="s">
        <v>158</v>
      </c>
      <c r="G75" s="88"/>
      <c r="H75" s="85"/>
      <c r="I75" s="85"/>
      <c r="J75" s="88"/>
      <c r="K75" s="85"/>
      <c r="T75" s="74"/>
    </row>
    <row r="76" spans="1:20" ht="14.25">
      <c r="A76" s="112" t="str">
        <f t="shared" si="0"/>
        <v>05218450</v>
      </c>
      <c r="B76" s="113">
        <f t="shared" si="0"/>
        <v>44074</v>
      </c>
      <c r="C76" s="111" t="s">
        <v>146</v>
      </c>
      <c r="D76" s="85" t="s">
        <v>92</v>
      </c>
      <c r="E76" s="85" t="s">
        <v>120</v>
      </c>
      <c r="F76" s="85" t="s">
        <v>158</v>
      </c>
      <c r="G76" s="88"/>
      <c r="H76" s="85"/>
      <c r="I76" s="85"/>
      <c r="J76" s="88"/>
      <c r="K76" s="85"/>
      <c r="T76" s="74"/>
    </row>
    <row r="77" spans="1:20" ht="14.25">
      <c r="A77" s="112" t="str">
        <f t="shared" si="0"/>
        <v>05218450</v>
      </c>
      <c r="B77" s="113">
        <f t="shared" si="0"/>
        <v>44074</v>
      </c>
      <c r="C77" s="111" t="s">
        <v>147</v>
      </c>
      <c r="D77" s="85" t="s">
        <v>0</v>
      </c>
      <c r="E77" s="85" t="s">
        <v>120</v>
      </c>
      <c r="F77" s="85" t="s">
        <v>162</v>
      </c>
      <c r="G77" s="88"/>
      <c r="H77" s="85"/>
      <c r="I77" s="85"/>
      <c r="J77" s="88"/>
      <c r="K77" s="85"/>
      <c r="T77" s="74"/>
    </row>
    <row r="78" spans="1:20" s="119" customFormat="1" ht="15" thickBot="1">
      <c r="A78" s="114"/>
      <c r="B78" s="115"/>
      <c r="C78" s="71"/>
      <c r="D78" s="116"/>
      <c r="E78" s="116"/>
      <c r="F78" s="116"/>
      <c r="G78" s="117"/>
      <c r="H78" s="117"/>
      <c r="I78" s="117"/>
      <c r="J78" s="117"/>
      <c r="K78" s="117"/>
      <c r="L78" s="48"/>
      <c r="M78" s="48"/>
      <c r="N78" s="48"/>
      <c r="O78" s="48"/>
      <c r="P78" s="48"/>
      <c r="Q78" s="48"/>
      <c r="R78" s="48"/>
      <c r="S78" s="48"/>
      <c r="T78" s="118"/>
    </row>
    <row r="79" spans="1:20" ht="16.5" thickBot="1">
      <c r="A79" s="164" t="s">
        <v>148</v>
      </c>
      <c r="B79" s="165"/>
      <c r="C79" s="52"/>
      <c r="D79" s="52"/>
      <c r="E79" s="52"/>
      <c r="F79" s="52"/>
      <c r="G79" s="1"/>
      <c r="H79" s="1"/>
      <c r="I79" s="1"/>
      <c r="T79" s="74"/>
    </row>
    <row r="80" spans="1:20" ht="12.75">
      <c r="A80" s="7"/>
      <c r="B80" s="1"/>
      <c r="C80" s="1"/>
      <c r="D80" s="1"/>
      <c r="E80" s="1"/>
      <c r="F80" s="1"/>
      <c r="G80" s="1"/>
      <c r="H80" s="1"/>
      <c r="I80" s="1"/>
      <c r="T80" s="74"/>
    </row>
    <row r="81" spans="1:20" ht="12.75">
      <c r="A81" s="24" t="s">
        <v>14</v>
      </c>
      <c r="B81" s="60"/>
      <c r="C81" s="60"/>
      <c r="D81" s="6"/>
      <c r="E81" s="6"/>
      <c r="F81" s="6"/>
      <c r="G81" s="1"/>
      <c r="H81" s="1"/>
      <c r="I81" s="1"/>
      <c r="T81" s="74"/>
    </row>
    <row r="82" spans="1:20" ht="12.75">
      <c r="A82" s="120" t="s">
        <v>149</v>
      </c>
      <c r="B82" s="55" t="s">
        <v>150</v>
      </c>
      <c r="C82" s="121"/>
      <c r="D82" s="56"/>
      <c r="E82" s="6"/>
      <c r="F82" s="1"/>
      <c r="G82" s="7"/>
      <c r="H82" s="1"/>
      <c r="I82" s="1"/>
      <c r="T82" s="74"/>
    </row>
    <row r="83" spans="1:20" ht="12.75">
      <c r="A83" s="122" t="s">
        <v>151</v>
      </c>
      <c r="B83" s="24" t="s">
        <v>152</v>
      </c>
      <c r="C83" s="123"/>
      <c r="D83" s="59"/>
      <c r="E83" s="6"/>
      <c r="F83" s="46"/>
      <c r="G83" s="7"/>
      <c r="H83" s="1"/>
      <c r="I83" s="1"/>
      <c r="T83" s="74"/>
    </row>
    <row r="84" spans="1:20" ht="12.75">
      <c r="A84" s="124" t="s">
        <v>153</v>
      </c>
      <c r="B84" s="66" t="s">
        <v>154</v>
      </c>
      <c r="C84" s="105"/>
      <c r="D84" s="67"/>
      <c r="E84" s="6"/>
      <c r="F84" s="46"/>
      <c r="G84" s="7"/>
      <c r="H84" s="1"/>
      <c r="I84" s="1"/>
      <c r="T84" s="74"/>
    </row>
    <row r="85" spans="1:20" ht="12.75">
      <c r="A85" s="1"/>
      <c r="B85" s="1"/>
      <c r="C85" s="1"/>
      <c r="D85" s="1"/>
      <c r="E85" s="1"/>
      <c r="F85" s="46"/>
      <c r="G85" s="1"/>
      <c r="H85" s="1"/>
      <c r="I85" s="1"/>
      <c r="T85" s="74"/>
    </row>
    <row r="86" spans="1:20" ht="43.5" customHeight="1">
      <c r="A86" s="107"/>
      <c r="B86" s="107"/>
      <c r="C86" s="26" t="s">
        <v>63</v>
      </c>
      <c r="D86" s="25" t="s">
        <v>155</v>
      </c>
      <c r="E86" s="166" t="s">
        <v>156</v>
      </c>
      <c r="F86" s="166"/>
      <c r="G86" s="166"/>
      <c r="H86" s="154" t="s">
        <v>157</v>
      </c>
      <c r="I86" s="155"/>
      <c r="J86" s="155"/>
      <c r="K86" s="155"/>
      <c r="L86" s="155"/>
      <c r="M86" s="155"/>
      <c r="N86" s="155"/>
      <c r="O86" s="155"/>
      <c r="P86" s="155"/>
      <c r="Q86" s="155"/>
      <c r="R86" s="155"/>
      <c r="S86" s="155"/>
      <c r="T86" s="74"/>
    </row>
    <row r="87" spans="1:20" ht="12.75" customHeight="1" thickBot="1">
      <c r="A87" s="125" t="s">
        <v>21</v>
      </c>
      <c r="B87" s="125" t="s">
        <v>6</v>
      </c>
      <c r="C87" s="125" t="s">
        <v>149</v>
      </c>
      <c r="D87" s="126" t="s">
        <v>151</v>
      </c>
      <c r="E87" s="125" t="s">
        <v>7</v>
      </c>
      <c r="F87" s="125" t="s">
        <v>8</v>
      </c>
      <c r="G87" s="125" t="s">
        <v>9</v>
      </c>
      <c r="H87" s="75">
        <v>1</v>
      </c>
      <c r="I87" s="125">
        <v>2</v>
      </c>
      <c r="J87" s="125">
        <v>3</v>
      </c>
      <c r="K87" s="125">
        <v>4</v>
      </c>
      <c r="L87" s="125">
        <v>5</v>
      </c>
      <c r="M87" s="125">
        <v>6</v>
      </c>
      <c r="N87" s="125">
        <v>7</v>
      </c>
      <c r="O87" s="125">
        <v>8</v>
      </c>
      <c r="P87" s="125">
        <v>9</v>
      </c>
      <c r="Q87" s="125">
        <v>10</v>
      </c>
      <c r="R87" s="125">
        <v>11</v>
      </c>
      <c r="S87" s="125">
        <v>12</v>
      </c>
      <c r="T87" s="74"/>
    </row>
    <row r="88" spans="1:20" ht="15" thickBot="1">
      <c r="A88" s="127" t="str">
        <f>B23</f>
        <v>05218450</v>
      </c>
      <c r="B88" s="128">
        <f>D26</f>
        <v>44074</v>
      </c>
      <c r="C88" s="88"/>
      <c r="D88" s="133">
        <v>170</v>
      </c>
      <c r="E88" s="132">
        <f>SUM(H88:K88)</f>
        <v>1</v>
      </c>
      <c r="F88" s="132">
        <f>SUM(L88:O88)</f>
        <v>0</v>
      </c>
      <c r="G88" s="132">
        <f>SUM(P88:S88)</f>
        <v>0</v>
      </c>
      <c r="H88" s="136">
        <v>0</v>
      </c>
      <c r="I88" s="136">
        <v>1</v>
      </c>
      <c r="J88" s="136">
        <v>0</v>
      </c>
      <c r="K88" s="136">
        <v>0</v>
      </c>
      <c r="L88" s="136">
        <v>0</v>
      </c>
      <c r="M88" s="136">
        <v>0</v>
      </c>
      <c r="N88" s="136">
        <v>0</v>
      </c>
      <c r="O88" s="136">
        <v>0</v>
      </c>
      <c r="P88" s="136">
        <v>0</v>
      </c>
      <c r="Q88" s="136">
        <v>0</v>
      </c>
      <c r="R88" s="136">
        <v>0</v>
      </c>
      <c r="S88" s="136">
        <v>0</v>
      </c>
      <c r="T88" s="74"/>
    </row>
    <row r="89" spans="1:20" ht="15" thickBot="1">
      <c r="A89" s="112" t="str">
        <f>+A$88</f>
        <v>05218450</v>
      </c>
      <c r="B89" s="113">
        <f>+B$88</f>
        <v>44074</v>
      </c>
      <c r="C89" s="88"/>
      <c r="D89" s="134">
        <v>69</v>
      </c>
      <c r="E89" s="132">
        <f aca="true" t="shared" si="1" ref="E89:E125">SUM(H89:K89)</f>
        <v>14</v>
      </c>
      <c r="F89" s="132">
        <f aca="true" t="shared" si="2" ref="F89:F125">SUM(L89:O89)</f>
        <v>20</v>
      </c>
      <c r="G89" s="132">
        <f aca="true" t="shared" si="3" ref="G89:G125">SUM(P89:S89)</f>
        <v>21</v>
      </c>
      <c r="H89" s="137">
        <v>0</v>
      </c>
      <c r="I89" s="137">
        <v>14</v>
      </c>
      <c r="J89" s="137">
        <v>0</v>
      </c>
      <c r="K89" s="137">
        <v>0</v>
      </c>
      <c r="L89" s="137">
        <v>11</v>
      </c>
      <c r="M89" s="137">
        <v>0</v>
      </c>
      <c r="N89" s="137">
        <v>0</v>
      </c>
      <c r="O89" s="137">
        <v>9</v>
      </c>
      <c r="P89" s="137">
        <v>3</v>
      </c>
      <c r="Q89" s="137">
        <v>3</v>
      </c>
      <c r="R89" s="137">
        <v>0</v>
      </c>
      <c r="S89" s="137">
        <v>15</v>
      </c>
      <c r="T89" s="74"/>
    </row>
    <row r="90" spans="1:20" ht="15" thickBot="1">
      <c r="A90" s="112" t="str">
        <f aca="true" t="shared" si="4" ref="A90:B120">+A$88</f>
        <v>05218450</v>
      </c>
      <c r="B90" s="113">
        <f t="shared" si="4"/>
        <v>44074</v>
      </c>
      <c r="C90" s="88"/>
      <c r="D90" s="134">
        <v>46</v>
      </c>
      <c r="E90" s="132">
        <f t="shared" si="1"/>
        <v>63</v>
      </c>
      <c r="F90" s="132">
        <f t="shared" si="2"/>
        <v>2</v>
      </c>
      <c r="G90" s="132">
        <f t="shared" si="3"/>
        <v>2</v>
      </c>
      <c r="H90" s="137">
        <v>63</v>
      </c>
      <c r="I90" s="137">
        <v>0</v>
      </c>
      <c r="J90" s="137">
        <v>0</v>
      </c>
      <c r="K90" s="137">
        <v>0</v>
      </c>
      <c r="L90" s="137">
        <v>0</v>
      </c>
      <c r="M90" s="137">
        <v>1</v>
      </c>
      <c r="N90" s="137">
        <v>1</v>
      </c>
      <c r="O90" s="137">
        <v>0</v>
      </c>
      <c r="P90" s="137">
        <v>0</v>
      </c>
      <c r="Q90" s="137">
        <v>2</v>
      </c>
      <c r="R90" s="137">
        <v>0</v>
      </c>
      <c r="S90" s="137">
        <v>0</v>
      </c>
      <c r="T90" s="74"/>
    </row>
    <row r="91" spans="1:20" ht="15" thickBot="1">
      <c r="A91" s="112" t="str">
        <f t="shared" si="4"/>
        <v>05218450</v>
      </c>
      <c r="B91" s="113">
        <f t="shared" si="4"/>
        <v>44074</v>
      </c>
      <c r="C91" s="88"/>
      <c r="D91" s="134">
        <v>26</v>
      </c>
      <c r="E91" s="132">
        <f t="shared" si="1"/>
        <v>3</v>
      </c>
      <c r="F91" s="132">
        <f t="shared" si="2"/>
        <v>1</v>
      </c>
      <c r="G91" s="132">
        <f t="shared" si="3"/>
        <v>0</v>
      </c>
      <c r="H91" s="137">
        <v>0</v>
      </c>
      <c r="I91" s="137">
        <v>0</v>
      </c>
      <c r="J91" s="137">
        <v>3</v>
      </c>
      <c r="K91" s="137">
        <v>0</v>
      </c>
      <c r="L91" s="137">
        <v>1</v>
      </c>
      <c r="M91" s="137">
        <v>0</v>
      </c>
      <c r="N91" s="137">
        <v>0</v>
      </c>
      <c r="O91" s="137">
        <v>0</v>
      </c>
      <c r="P91" s="137">
        <v>0</v>
      </c>
      <c r="Q91" s="137">
        <v>0</v>
      </c>
      <c r="R91" s="137">
        <v>0</v>
      </c>
      <c r="S91" s="137">
        <v>0</v>
      </c>
      <c r="T91" s="74"/>
    </row>
    <row r="92" spans="1:20" ht="15" thickBot="1">
      <c r="A92" s="112" t="str">
        <f t="shared" si="4"/>
        <v>05218450</v>
      </c>
      <c r="B92" s="113">
        <f t="shared" si="4"/>
        <v>44074</v>
      </c>
      <c r="C92" s="88"/>
      <c r="D92" s="134">
        <v>155</v>
      </c>
      <c r="E92" s="132">
        <f t="shared" si="1"/>
        <v>1</v>
      </c>
      <c r="F92" s="132">
        <f t="shared" si="2"/>
        <v>0</v>
      </c>
      <c r="G92" s="132">
        <f t="shared" si="3"/>
        <v>0</v>
      </c>
      <c r="H92" s="137">
        <v>0</v>
      </c>
      <c r="I92" s="137">
        <v>1</v>
      </c>
      <c r="J92" s="137">
        <v>0</v>
      </c>
      <c r="K92" s="137">
        <v>0</v>
      </c>
      <c r="L92" s="137">
        <v>0</v>
      </c>
      <c r="M92" s="137">
        <v>0</v>
      </c>
      <c r="N92" s="137">
        <v>0</v>
      </c>
      <c r="O92" s="137">
        <v>0</v>
      </c>
      <c r="P92" s="137">
        <v>0</v>
      </c>
      <c r="Q92" s="137">
        <v>0</v>
      </c>
      <c r="R92" s="137">
        <v>0</v>
      </c>
      <c r="S92" s="137">
        <v>0</v>
      </c>
      <c r="T92" s="74"/>
    </row>
    <row r="93" spans="1:20" ht="15" thickBot="1">
      <c r="A93" s="112" t="str">
        <f t="shared" si="4"/>
        <v>05218450</v>
      </c>
      <c r="B93" s="113">
        <f t="shared" si="4"/>
        <v>44074</v>
      </c>
      <c r="C93" s="88"/>
      <c r="D93" s="134">
        <v>164</v>
      </c>
      <c r="E93" s="132">
        <f t="shared" si="1"/>
        <v>0</v>
      </c>
      <c r="F93" s="132">
        <f t="shared" si="2"/>
        <v>14</v>
      </c>
      <c r="G93" s="132">
        <f t="shared" si="3"/>
        <v>5</v>
      </c>
      <c r="H93" s="137">
        <v>0</v>
      </c>
      <c r="I93" s="137">
        <v>0</v>
      </c>
      <c r="J93" s="137">
        <v>0</v>
      </c>
      <c r="K93" s="137">
        <v>0</v>
      </c>
      <c r="L93" s="137">
        <v>10</v>
      </c>
      <c r="M93" s="137">
        <v>0</v>
      </c>
      <c r="N93" s="137">
        <v>0</v>
      </c>
      <c r="O93" s="137">
        <v>4</v>
      </c>
      <c r="P93" s="137">
        <v>1</v>
      </c>
      <c r="Q93" s="137">
        <v>3</v>
      </c>
      <c r="R93" s="137">
        <v>0</v>
      </c>
      <c r="S93" s="137">
        <v>1</v>
      </c>
      <c r="T93" s="74"/>
    </row>
    <row r="94" spans="1:20" ht="15" thickBot="1">
      <c r="A94" s="112" t="str">
        <f t="shared" si="4"/>
        <v>05218450</v>
      </c>
      <c r="B94" s="113">
        <f t="shared" si="4"/>
        <v>44074</v>
      </c>
      <c r="C94" s="88"/>
      <c r="D94" s="134">
        <v>156</v>
      </c>
      <c r="E94" s="132">
        <f t="shared" si="1"/>
        <v>25</v>
      </c>
      <c r="F94" s="132">
        <f t="shared" si="2"/>
        <v>0</v>
      </c>
      <c r="G94" s="132">
        <f t="shared" si="3"/>
        <v>11</v>
      </c>
      <c r="H94" s="137">
        <v>24</v>
      </c>
      <c r="I94" s="137">
        <v>1</v>
      </c>
      <c r="J94" s="137">
        <v>0</v>
      </c>
      <c r="K94" s="137">
        <v>0</v>
      </c>
      <c r="L94" s="137">
        <v>0</v>
      </c>
      <c r="M94" s="137">
        <v>0</v>
      </c>
      <c r="N94" s="137">
        <v>0</v>
      </c>
      <c r="O94" s="137">
        <v>0</v>
      </c>
      <c r="P94" s="137">
        <v>5</v>
      </c>
      <c r="Q94" s="137">
        <v>4</v>
      </c>
      <c r="R94" s="137">
        <v>0</v>
      </c>
      <c r="S94" s="137">
        <v>2</v>
      </c>
      <c r="T94" s="74"/>
    </row>
    <row r="95" spans="1:20" ht="15" thickBot="1">
      <c r="A95" s="112" t="str">
        <f t="shared" si="4"/>
        <v>05218450</v>
      </c>
      <c r="B95" s="113">
        <f t="shared" si="4"/>
        <v>44074</v>
      </c>
      <c r="C95" s="88"/>
      <c r="D95" s="134">
        <v>189</v>
      </c>
      <c r="E95" s="132">
        <f t="shared" si="1"/>
        <v>0</v>
      </c>
      <c r="F95" s="132">
        <f t="shared" si="2"/>
        <v>1</v>
      </c>
      <c r="G95" s="132">
        <f t="shared" si="3"/>
        <v>0</v>
      </c>
      <c r="H95" s="137">
        <v>0</v>
      </c>
      <c r="I95" s="137">
        <v>0</v>
      </c>
      <c r="J95" s="137">
        <v>0</v>
      </c>
      <c r="K95" s="137">
        <v>0</v>
      </c>
      <c r="L95" s="137">
        <v>0</v>
      </c>
      <c r="M95" s="137">
        <v>0</v>
      </c>
      <c r="N95" s="137">
        <v>0</v>
      </c>
      <c r="O95" s="137">
        <v>1</v>
      </c>
      <c r="P95" s="137">
        <v>0</v>
      </c>
      <c r="Q95" s="137">
        <v>0</v>
      </c>
      <c r="R95" s="137">
        <v>0</v>
      </c>
      <c r="S95" s="137">
        <v>0</v>
      </c>
      <c r="T95" s="74"/>
    </row>
    <row r="96" spans="1:20" ht="15" thickBot="1">
      <c r="A96" s="112" t="str">
        <f t="shared" si="4"/>
        <v>05218450</v>
      </c>
      <c r="B96" s="113">
        <f t="shared" si="4"/>
        <v>44074</v>
      </c>
      <c r="C96" s="88"/>
      <c r="D96" s="134">
        <v>212</v>
      </c>
      <c r="E96" s="132">
        <f t="shared" si="1"/>
        <v>1</v>
      </c>
      <c r="F96" s="132">
        <f t="shared" si="2"/>
        <v>5</v>
      </c>
      <c r="G96" s="132">
        <f t="shared" si="3"/>
        <v>22</v>
      </c>
      <c r="H96" s="137">
        <v>1</v>
      </c>
      <c r="I96" s="137">
        <v>0</v>
      </c>
      <c r="J96" s="137">
        <v>0</v>
      </c>
      <c r="K96" s="137">
        <v>0</v>
      </c>
      <c r="L96" s="137">
        <v>1</v>
      </c>
      <c r="M96" s="137">
        <v>1</v>
      </c>
      <c r="N96" s="137">
        <v>0</v>
      </c>
      <c r="O96" s="137">
        <v>3</v>
      </c>
      <c r="P96" s="137">
        <v>11</v>
      </c>
      <c r="Q96" s="137">
        <v>11</v>
      </c>
      <c r="R96" s="137">
        <v>0</v>
      </c>
      <c r="S96" s="137">
        <v>0</v>
      </c>
      <c r="T96" s="74"/>
    </row>
    <row r="97" spans="1:20" ht="15" thickBot="1">
      <c r="A97" s="112" t="str">
        <f t="shared" si="4"/>
        <v>05218450</v>
      </c>
      <c r="B97" s="113">
        <f t="shared" si="4"/>
        <v>44074</v>
      </c>
      <c r="C97" s="88"/>
      <c r="D97" s="134">
        <v>193</v>
      </c>
      <c r="E97" s="132">
        <f t="shared" si="1"/>
        <v>0</v>
      </c>
      <c r="F97" s="132">
        <f t="shared" si="2"/>
        <v>1</v>
      </c>
      <c r="G97" s="132">
        <f t="shared" si="3"/>
        <v>0</v>
      </c>
      <c r="H97" s="137">
        <v>0</v>
      </c>
      <c r="I97" s="137">
        <v>0</v>
      </c>
      <c r="J97" s="137">
        <v>0</v>
      </c>
      <c r="K97" s="137">
        <v>0</v>
      </c>
      <c r="L97" s="137">
        <v>1</v>
      </c>
      <c r="M97" s="137">
        <v>0</v>
      </c>
      <c r="N97" s="137">
        <v>0</v>
      </c>
      <c r="O97" s="137">
        <v>0</v>
      </c>
      <c r="P97" s="137">
        <v>0</v>
      </c>
      <c r="Q97" s="137">
        <v>0</v>
      </c>
      <c r="R97" s="137">
        <v>0</v>
      </c>
      <c r="S97" s="137">
        <v>0</v>
      </c>
      <c r="T97" s="74"/>
    </row>
    <row r="98" spans="1:20" ht="15" thickBot="1">
      <c r="A98" s="112" t="str">
        <f t="shared" si="4"/>
        <v>05218450</v>
      </c>
      <c r="B98" s="113">
        <f t="shared" si="4"/>
        <v>44074</v>
      </c>
      <c r="C98" s="88"/>
      <c r="D98" s="134">
        <v>200</v>
      </c>
      <c r="E98" s="132">
        <f t="shared" si="1"/>
        <v>4</v>
      </c>
      <c r="F98" s="132">
        <f t="shared" si="2"/>
        <v>2</v>
      </c>
      <c r="G98" s="132">
        <f t="shared" si="3"/>
        <v>0</v>
      </c>
      <c r="H98" s="137">
        <v>2</v>
      </c>
      <c r="I98" s="137">
        <v>0</v>
      </c>
      <c r="J98" s="137">
        <v>0</v>
      </c>
      <c r="K98" s="137">
        <v>2</v>
      </c>
      <c r="L98" s="137">
        <v>0</v>
      </c>
      <c r="M98" s="137">
        <v>2</v>
      </c>
      <c r="N98" s="137">
        <v>0</v>
      </c>
      <c r="O98" s="137">
        <v>0</v>
      </c>
      <c r="P98" s="137">
        <v>0</v>
      </c>
      <c r="Q98" s="137">
        <v>0</v>
      </c>
      <c r="R98" s="137">
        <v>0</v>
      </c>
      <c r="S98" s="137">
        <v>0</v>
      </c>
      <c r="T98" s="74"/>
    </row>
    <row r="99" spans="1:20" ht="15" thickBot="1">
      <c r="A99" s="112" t="str">
        <f t="shared" si="4"/>
        <v>05218450</v>
      </c>
      <c r="B99" s="113">
        <f t="shared" si="4"/>
        <v>44074</v>
      </c>
      <c r="C99" s="88"/>
      <c r="D99" s="134">
        <v>339</v>
      </c>
      <c r="E99" s="132">
        <f t="shared" si="1"/>
        <v>1</v>
      </c>
      <c r="F99" s="132">
        <f t="shared" si="2"/>
        <v>0</v>
      </c>
      <c r="G99" s="132">
        <f t="shared" si="3"/>
        <v>0</v>
      </c>
      <c r="H99" s="137">
        <v>0</v>
      </c>
      <c r="I99" s="137">
        <v>0</v>
      </c>
      <c r="J99" s="137">
        <v>1</v>
      </c>
      <c r="K99" s="137">
        <v>0</v>
      </c>
      <c r="L99" s="137">
        <v>0</v>
      </c>
      <c r="M99" s="137">
        <v>0</v>
      </c>
      <c r="N99" s="137">
        <v>0</v>
      </c>
      <c r="O99" s="137">
        <v>0</v>
      </c>
      <c r="P99" s="137">
        <v>0</v>
      </c>
      <c r="Q99" s="137">
        <v>0</v>
      </c>
      <c r="R99" s="137">
        <v>0</v>
      </c>
      <c r="S99" s="137">
        <v>0</v>
      </c>
      <c r="T99" s="74"/>
    </row>
    <row r="100" spans="1:20" ht="15" thickBot="1">
      <c r="A100" s="112" t="str">
        <f t="shared" si="4"/>
        <v>05218450</v>
      </c>
      <c r="B100" s="113">
        <f t="shared" si="4"/>
        <v>44074</v>
      </c>
      <c r="C100" s="88"/>
      <c r="D100" s="134">
        <v>209</v>
      </c>
      <c r="E100" s="132">
        <f t="shared" si="1"/>
        <v>0</v>
      </c>
      <c r="F100" s="132">
        <f t="shared" si="2"/>
        <v>0</v>
      </c>
      <c r="G100" s="132">
        <f t="shared" si="3"/>
        <v>2</v>
      </c>
      <c r="H100" s="137">
        <v>0</v>
      </c>
      <c r="I100" s="137">
        <v>0</v>
      </c>
      <c r="J100" s="137">
        <v>0</v>
      </c>
      <c r="K100" s="137">
        <v>0</v>
      </c>
      <c r="L100" s="137">
        <v>0</v>
      </c>
      <c r="M100" s="137">
        <v>0</v>
      </c>
      <c r="N100" s="137">
        <v>0</v>
      </c>
      <c r="O100" s="137">
        <v>0</v>
      </c>
      <c r="P100" s="137">
        <v>0</v>
      </c>
      <c r="Q100" s="137">
        <v>2</v>
      </c>
      <c r="R100" s="137">
        <v>0</v>
      </c>
      <c r="S100" s="137">
        <v>0</v>
      </c>
      <c r="T100" s="74"/>
    </row>
    <row r="101" spans="1:20" ht="15" thickBot="1">
      <c r="A101" s="112" t="str">
        <f t="shared" si="4"/>
        <v>05218450</v>
      </c>
      <c r="B101" s="113">
        <f t="shared" si="4"/>
        <v>44074</v>
      </c>
      <c r="C101" s="88"/>
      <c r="D101" s="134">
        <v>183</v>
      </c>
      <c r="E101" s="132">
        <v>18</v>
      </c>
      <c r="F101" s="132">
        <f t="shared" si="2"/>
        <v>5</v>
      </c>
      <c r="G101" s="132">
        <f t="shared" si="3"/>
        <v>1</v>
      </c>
      <c r="H101" s="137">
        <v>18</v>
      </c>
      <c r="I101" s="137">
        <v>0</v>
      </c>
      <c r="J101" s="137">
        <v>0</v>
      </c>
      <c r="K101" s="137">
        <v>0</v>
      </c>
      <c r="L101" s="137">
        <v>0</v>
      </c>
      <c r="M101" s="137">
        <v>4</v>
      </c>
      <c r="N101" s="137">
        <v>0</v>
      </c>
      <c r="O101" s="137">
        <v>1</v>
      </c>
      <c r="P101" s="137">
        <v>0</v>
      </c>
      <c r="Q101" s="137">
        <v>1</v>
      </c>
      <c r="R101" s="137">
        <v>0</v>
      </c>
      <c r="S101" s="137">
        <v>0</v>
      </c>
      <c r="T101" s="74"/>
    </row>
    <row r="102" spans="1:20" ht="15" thickBot="1">
      <c r="A102" s="112" t="str">
        <f t="shared" si="4"/>
        <v>05218450</v>
      </c>
      <c r="B102" s="113">
        <f t="shared" si="4"/>
        <v>44074</v>
      </c>
      <c r="C102" s="88"/>
      <c r="D102" s="134">
        <v>322</v>
      </c>
      <c r="E102" s="132">
        <f t="shared" si="1"/>
        <v>0</v>
      </c>
      <c r="F102" s="132">
        <f t="shared" si="2"/>
        <v>0</v>
      </c>
      <c r="G102" s="132">
        <f t="shared" si="3"/>
        <v>1</v>
      </c>
      <c r="H102" s="137">
        <v>0</v>
      </c>
      <c r="I102" s="137">
        <v>0</v>
      </c>
      <c r="J102" s="137">
        <v>0</v>
      </c>
      <c r="K102" s="137">
        <v>0</v>
      </c>
      <c r="L102" s="137">
        <v>0</v>
      </c>
      <c r="M102" s="137">
        <v>0</v>
      </c>
      <c r="N102" s="137">
        <v>0</v>
      </c>
      <c r="O102" s="137">
        <v>0</v>
      </c>
      <c r="P102" s="137">
        <v>0</v>
      </c>
      <c r="Q102" s="137">
        <v>0</v>
      </c>
      <c r="R102" s="137">
        <v>0</v>
      </c>
      <c r="S102" s="137">
        <v>1</v>
      </c>
      <c r="T102" s="74"/>
    </row>
    <row r="103" spans="1:20" ht="15" thickBot="1">
      <c r="A103" s="112" t="str">
        <f t="shared" si="4"/>
        <v>05218450</v>
      </c>
      <c r="B103" s="113">
        <f t="shared" si="4"/>
        <v>44074</v>
      </c>
      <c r="C103" s="88"/>
      <c r="D103" s="134">
        <v>363</v>
      </c>
      <c r="E103" s="132">
        <f t="shared" si="1"/>
        <v>0</v>
      </c>
      <c r="F103" s="132">
        <f t="shared" si="2"/>
        <v>1</v>
      </c>
      <c r="G103" s="132">
        <f t="shared" si="3"/>
        <v>4</v>
      </c>
      <c r="H103" s="137">
        <v>0</v>
      </c>
      <c r="I103" s="137">
        <v>0</v>
      </c>
      <c r="J103" s="137">
        <v>0</v>
      </c>
      <c r="K103" s="137">
        <v>0</v>
      </c>
      <c r="L103" s="137">
        <v>0</v>
      </c>
      <c r="M103" s="137">
        <v>1</v>
      </c>
      <c r="N103" s="137">
        <v>0</v>
      </c>
      <c r="O103" s="137">
        <v>0</v>
      </c>
      <c r="P103" s="137">
        <v>0</v>
      </c>
      <c r="Q103" s="137">
        <v>2</v>
      </c>
      <c r="R103" s="137">
        <v>2</v>
      </c>
      <c r="S103" s="137">
        <v>0</v>
      </c>
      <c r="T103" s="74"/>
    </row>
    <row r="104" spans="1:20" ht="15" thickBot="1">
      <c r="A104" s="112" t="str">
        <f t="shared" si="4"/>
        <v>05218450</v>
      </c>
      <c r="B104" s="113">
        <f t="shared" si="4"/>
        <v>44074</v>
      </c>
      <c r="C104" s="88"/>
      <c r="D104" s="134">
        <v>364</v>
      </c>
      <c r="E104" s="132">
        <f t="shared" si="1"/>
        <v>18</v>
      </c>
      <c r="F104" s="132">
        <f t="shared" si="2"/>
        <v>42</v>
      </c>
      <c r="G104" s="132">
        <f t="shared" si="3"/>
        <v>45</v>
      </c>
      <c r="H104" s="137">
        <v>15</v>
      </c>
      <c r="I104" s="137">
        <v>2</v>
      </c>
      <c r="J104" s="137">
        <v>1</v>
      </c>
      <c r="K104" s="137">
        <v>0</v>
      </c>
      <c r="L104" s="137">
        <v>7</v>
      </c>
      <c r="M104" s="137">
        <v>15</v>
      </c>
      <c r="N104" s="137">
        <v>4</v>
      </c>
      <c r="O104" s="137">
        <v>16</v>
      </c>
      <c r="P104" s="137">
        <v>17</v>
      </c>
      <c r="Q104" s="137">
        <v>21</v>
      </c>
      <c r="R104" s="137">
        <v>0</v>
      </c>
      <c r="S104" s="137">
        <v>7</v>
      </c>
      <c r="T104" s="74"/>
    </row>
    <row r="105" spans="1:20" ht="15" thickBot="1">
      <c r="A105" s="112" t="str">
        <f t="shared" si="4"/>
        <v>05218450</v>
      </c>
      <c r="B105" s="113">
        <f t="shared" si="4"/>
        <v>44074</v>
      </c>
      <c r="C105" s="88"/>
      <c r="D105" s="134">
        <v>449</v>
      </c>
      <c r="E105" s="132">
        <f t="shared" si="1"/>
        <v>1</v>
      </c>
      <c r="F105" s="132">
        <f t="shared" si="2"/>
        <v>0</v>
      </c>
      <c r="G105" s="132">
        <f t="shared" si="3"/>
        <v>0</v>
      </c>
      <c r="H105" s="137">
        <v>0</v>
      </c>
      <c r="I105" s="137">
        <v>1</v>
      </c>
      <c r="J105" s="137">
        <v>0</v>
      </c>
      <c r="K105" s="137">
        <v>0</v>
      </c>
      <c r="L105" s="137">
        <v>0</v>
      </c>
      <c r="M105" s="137">
        <v>0</v>
      </c>
      <c r="N105" s="137">
        <v>0</v>
      </c>
      <c r="O105" s="137">
        <v>0</v>
      </c>
      <c r="P105" s="137">
        <v>0</v>
      </c>
      <c r="Q105" s="137">
        <v>0</v>
      </c>
      <c r="R105" s="137">
        <v>0</v>
      </c>
      <c r="S105" s="137">
        <v>0</v>
      </c>
      <c r="T105" s="74"/>
    </row>
    <row r="106" spans="1:20" ht="15" thickBot="1">
      <c r="A106" s="112" t="str">
        <f t="shared" si="4"/>
        <v>05218450</v>
      </c>
      <c r="B106" s="113">
        <f t="shared" si="4"/>
        <v>44074</v>
      </c>
      <c r="C106" s="88"/>
      <c r="D106" s="134">
        <v>451</v>
      </c>
      <c r="E106" s="132">
        <f t="shared" si="1"/>
        <v>2</v>
      </c>
      <c r="F106" s="132">
        <f t="shared" si="2"/>
        <v>1</v>
      </c>
      <c r="G106" s="132">
        <f t="shared" si="3"/>
        <v>0</v>
      </c>
      <c r="H106" s="137">
        <v>1</v>
      </c>
      <c r="I106" s="137">
        <v>0</v>
      </c>
      <c r="J106" s="137">
        <v>0</v>
      </c>
      <c r="K106" s="137">
        <v>1</v>
      </c>
      <c r="L106" s="137">
        <v>0</v>
      </c>
      <c r="M106" s="137">
        <v>0</v>
      </c>
      <c r="N106" s="137">
        <v>0</v>
      </c>
      <c r="O106" s="137">
        <v>1</v>
      </c>
      <c r="P106" s="137">
        <v>0</v>
      </c>
      <c r="Q106" s="137">
        <v>0</v>
      </c>
      <c r="R106" s="137">
        <v>0</v>
      </c>
      <c r="S106" s="137">
        <v>0</v>
      </c>
      <c r="T106" s="74"/>
    </row>
    <row r="107" spans="1:20" ht="15" thickBot="1">
      <c r="A107" s="112" t="str">
        <f t="shared" si="4"/>
        <v>05218450</v>
      </c>
      <c r="B107" s="113">
        <f t="shared" si="4"/>
        <v>44074</v>
      </c>
      <c r="C107" s="88"/>
      <c r="D107" s="134">
        <v>399</v>
      </c>
      <c r="E107" s="132">
        <f t="shared" si="1"/>
        <v>1</v>
      </c>
      <c r="F107" s="132">
        <f t="shared" si="2"/>
        <v>29</v>
      </c>
      <c r="G107" s="132">
        <f t="shared" si="3"/>
        <v>12</v>
      </c>
      <c r="H107" s="137">
        <v>0</v>
      </c>
      <c r="I107" s="137">
        <v>1</v>
      </c>
      <c r="J107" s="137">
        <v>0</v>
      </c>
      <c r="K107" s="137">
        <v>0</v>
      </c>
      <c r="L107" s="137">
        <v>11</v>
      </c>
      <c r="M107" s="137">
        <v>3</v>
      </c>
      <c r="N107" s="137">
        <v>0</v>
      </c>
      <c r="O107" s="137">
        <v>15</v>
      </c>
      <c r="P107" s="137">
        <v>8</v>
      </c>
      <c r="Q107" s="137">
        <v>0</v>
      </c>
      <c r="R107" s="137">
        <v>0</v>
      </c>
      <c r="S107" s="137">
        <v>4</v>
      </c>
      <c r="T107" s="74"/>
    </row>
    <row r="108" spans="1:20" ht="15" thickBot="1">
      <c r="A108" s="112" t="str">
        <f t="shared" si="4"/>
        <v>05218450</v>
      </c>
      <c r="B108" s="113">
        <f t="shared" si="4"/>
        <v>44074</v>
      </c>
      <c r="C108" s="88"/>
      <c r="D108" s="134">
        <v>421</v>
      </c>
      <c r="E108" s="132">
        <f t="shared" si="1"/>
        <v>0</v>
      </c>
      <c r="F108" s="132">
        <f t="shared" si="2"/>
        <v>6</v>
      </c>
      <c r="G108" s="132">
        <f t="shared" si="3"/>
        <v>15</v>
      </c>
      <c r="H108" s="137">
        <v>0</v>
      </c>
      <c r="I108" s="137">
        <v>0</v>
      </c>
      <c r="J108" s="137">
        <v>0</v>
      </c>
      <c r="K108" s="137">
        <v>0</v>
      </c>
      <c r="L108" s="137">
        <v>2</v>
      </c>
      <c r="M108" s="137">
        <v>0</v>
      </c>
      <c r="N108" s="137">
        <v>0</v>
      </c>
      <c r="O108" s="137">
        <v>4</v>
      </c>
      <c r="P108" s="137">
        <v>4</v>
      </c>
      <c r="Q108" s="137">
        <v>0</v>
      </c>
      <c r="R108" s="137">
        <v>0</v>
      </c>
      <c r="S108" s="137">
        <v>11</v>
      </c>
      <c r="T108" s="74"/>
    </row>
    <row r="109" spans="1:20" ht="15" thickBot="1">
      <c r="A109" s="112" t="str">
        <f t="shared" si="4"/>
        <v>05218450</v>
      </c>
      <c r="B109" s="113">
        <f t="shared" si="4"/>
        <v>44074</v>
      </c>
      <c r="C109" s="88"/>
      <c r="D109" s="134">
        <v>400</v>
      </c>
      <c r="E109" s="132">
        <f t="shared" si="1"/>
        <v>0</v>
      </c>
      <c r="F109" s="132">
        <f t="shared" si="2"/>
        <v>15</v>
      </c>
      <c r="G109" s="132">
        <f t="shared" si="3"/>
        <v>115</v>
      </c>
      <c r="H109" s="137">
        <v>0</v>
      </c>
      <c r="I109" s="137">
        <v>0</v>
      </c>
      <c r="J109" s="137">
        <v>0</v>
      </c>
      <c r="K109" s="137">
        <v>0</v>
      </c>
      <c r="L109" s="137">
        <v>0</v>
      </c>
      <c r="M109" s="137">
        <v>0</v>
      </c>
      <c r="N109" s="137">
        <v>0</v>
      </c>
      <c r="O109" s="137">
        <v>15</v>
      </c>
      <c r="P109" s="137">
        <v>17</v>
      </c>
      <c r="Q109" s="137">
        <v>96</v>
      </c>
      <c r="R109" s="137">
        <v>0</v>
      </c>
      <c r="S109" s="137">
        <v>2</v>
      </c>
      <c r="T109" s="74"/>
    </row>
    <row r="110" spans="1:20" ht="15" thickBot="1">
      <c r="A110" s="112" t="str">
        <f t="shared" si="4"/>
        <v>05218450</v>
      </c>
      <c r="B110" s="113">
        <f t="shared" si="4"/>
        <v>44074</v>
      </c>
      <c r="C110" s="88"/>
      <c r="D110" s="134">
        <v>404</v>
      </c>
      <c r="E110" s="132">
        <f t="shared" si="1"/>
        <v>0</v>
      </c>
      <c r="F110" s="132">
        <f t="shared" si="2"/>
        <v>7</v>
      </c>
      <c r="G110" s="132">
        <f t="shared" si="3"/>
        <v>6</v>
      </c>
      <c r="H110" s="137">
        <v>0</v>
      </c>
      <c r="I110" s="137">
        <v>0</v>
      </c>
      <c r="J110" s="137">
        <v>0</v>
      </c>
      <c r="K110" s="137">
        <v>0</v>
      </c>
      <c r="L110" s="137">
        <v>1</v>
      </c>
      <c r="M110" s="137">
        <v>0</v>
      </c>
      <c r="N110" s="137">
        <v>0</v>
      </c>
      <c r="O110" s="137">
        <v>6</v>
      </c>
      <c r="P110" s="137">
        <v>6</v>
      </c>
      <c r="Q110" s="137">
        <v>0</v>
      </c>
      <c r="R110" s="137">
        <v>0</v>
      </c>
      <c r="S110" s="137">
        <v>0</v>
      </c>
      <c r="T110" s="74"/>
    </row>
    <row r="111" spans="1:20" ht="15" thickBot="1">
      <c r="A111" s="112" t="str">
        <f t="shared" si="4"/>
        <v>05218450</v>
      </c>
      <c r="B111" s="113">
        <f t="shared" si="4"/>
        <v>44074</v>
      </c>
      <c r="C111" s="88"/>
      <c r="D111" s="134">
        <v>2393</v>
      </c>
      <c r="E111" s="132">
        <f t="shared" si="1"/>
        <v>7</v>
      </c>
      <c r="F111" s="132">
        <f t="shared" si="2"/>
        <v>0</v>
      </c>
      <c r="G111" s="132">
        <f t="shared" si="3"/>
        <v>1</v>
      </c>
      <c r="H111" s="137">
        <v>0</v>
      </c>
      <c r="I111" s="137">
        <v>5</v>
      </c>
      <c r="J111" s="137">
        <v>0</v>
      </c>
      <c r="K111" s="137">
        <v>2</v>
      </c>
      <c r="L111" s="137">
        <v>0</v>
      </c>
      <c r="M111" s="137">
        <v>0</v>
      </c>
      <c r="N111" s="137">
        <v>0</v>
      </c>
      <c r="O111" s="137">
        <v>0</v>
      </c>
      <c r="P111" s="137">
        <v>0</v>
      </c>
      <c r="Q111" s="137">
        <v>0</v>
      </c>
      <c r="R111" s="137">
        <v>1</v>
      </c>
      <c r="S111" s="137">
        <v>0</v>
      </c>
      <c r="T111" s="74"/>
    </row>
    <row r="112" spans="1:20" ht="15" thickBot="1">
      <c r="A112" s="112" t="str">
        <f t="shared" si="4"/>
        <v>05218450</v>
      </c>
      <c r="B112" s="113">
        <f t="shared" si="4"/>
        <v>44074</v>
      </c>
      <c r="C112" s="88"/>
      <c r="D112" s="134">
        <v>618</v>
      </c>
      <c r="E112" s="132">
        <f t="shared" si="1"/>
        <v>82</v>
      </c>
      <c r="F112" s="132">
        <f t="shared" si="2"/>
        <v>4</v>
      </c>
      <c r="G112" s="132">
        <f t="shared" si="3"/>
        <v>9</v>
      </c>
      <c r="H112" s="137">
        <v>82</v>
      </c>
      <c r="I112" s="137">
        <v>0</v>
      </c>
      <c r="J112" s="137">
        <v>0</v>
      </c>
      <c r="K112" s="137">
        <v>0</v>
      </c>
      <c r="L112" s="137">
        <v>0</v>
      </c>
      <c r="M112" s="137">
        <v>2</v>
      </c>
      <c r="N112" s="137">
        <v>0</v>
      </c>
      <c r="O112" s="137">
        <v>2</v>
      </c>
      <c r="P112" s="137">
        <v>4</v>
      </c>
      <c r="Q112" s="137">
        <v>1</v>
      </c>
      <c r="R112" s="137">
        <v>0</v>
      </c>
      <c r="S112" s="137">
        <v>4</v>
      </c>
      <c r="T112" s="74"/>
    </row>
    <row r="113" spans="1:20" ht="15" thickBot="1">
      <c r="A113" s="112" t="str">
        <f t="shared" si="4"/>
        <v>05218450</v>
      </c>
      <c r="B113" s="113">
        <f t="shared" si="4"/>
        <v>44074</v>
      </c>
      <c r="C113" s="88"/>
      <c r="D113" s="134">
        <v>619</v>
      </c>
      <c r="E113" s="132">
        <f t="shared" si="1"/>
        <v>7</v>
      </c>
      <c r="F113" s="132">
        <f t="shared" si="2"/>
        <v>5</v>
      </c>
      <c r="G113" s="132">
        <f t="shared" si="3"/>
        <v>0</v>
      </c>
      <c r="H113" s="137">
        <v>0</v>
      </c>
      <c r="I113" s="137">
        <v>6</v>
      </c>
      <c r="J113" s="137">
        <v>1</v>
      </c>
      <c r="K113" s="137">
        <v>0</v>
      </c>
      <c r="L113" s="137">
        <v>2</v>
      </c>
      <c r="M113" s="137">
        <v>0</v>
      </c>
      <c r="N113" s="137">
        <v>0</v>
      </c>
      <c r="O113" s="137">
        <v>3</v>
      </c>
      <c r="P113" s="137">
        <v>0</v>
      </c>
      <c r="Q113" s="137">
        <v>0</v>
      </c>
      <c r="R113" s="137">
        <v>0</v>
      </c>
      <c r="S113" s="137">
        <v>0</v>
      </c>
      <c r="T113" s="74"/>
    </row>
    <row r="114" spans="1:20" ht="15" thickBot="1">
      <c r="A114" s="112" t="str">
        <f t="shared" si="4"/>
        <v>05218450</v>
      </c>
      <c r="B114" s="113">
        <f t="shared" si="4"/>
        <v>44074</v>
      </c>
      <c r="C114" s="88"/>
      <c r="D114" s="134">
        <v>623</v>
      </c>
      <c r="E114" s="132">
        <f t="shared" si="1"/>
        <v>6</v>
      </c>
      <c r="F114" s="132">
        <f t="shared" si="2"/>
        <v>4</v>
      </c>
      <c r="G114" s="132">
        <f t="shared" si="3"/>
        <v>2</v>
      </c>
      <c r="H114" s="137">
        <v>0</v>
      </c>
      <c r="I114" s="137">
        <v>4</v>
      </c>
      <c r="J114" s="137">
        <v>2</v>
      </c>
      <c r="K114" s="137">
        <v>0</v>
      </c>
      <c r="L114" s="137">
        <v>3</v>
      </c>
      <c r="M114" s="137">
        <v>0</v>
      </c>
      <c r="N114" s="137">
        <v>0</v>
      </c>
      <c r="O114" s="137">
        <v>1</v>
      </c>
      <c r="P114" s="137">
        <v>0</v>
      </c>
      <c r="Q114" s="137">
        <v>2</v>
      </c>
      <c r="R114" s="137">
        <v>0</v>
      </c>
      <c r="S114" s="137">
        <v>0</v>
      </c>
      <c r="T114" s="74"/>
    </row>
    <row r="115" spans="1:20" ht="15" thickBot="1">
      <c r="A115" s="112" t="str">
        <f t="shared" si="4"/>
        <v>05218450</v>
      </c>
      <c r="B115" s="113">
        <f t="shared" si="4"/>
        <v>44074</v>
      </c>
      <c r="C115" s="88"/>
      <c r="D115" s="134">
        <v>608</v>
      </c>
      <c r="E115" s="132">
        <f t="shared" si="1"/>
        <v>1</v>
      </c>
      <c r="F115" s="132">
        <f t="shared" si="2"/>
        <v>2</v>
      </c>
      <c r="G115" s="132">
        <f t="shared" si="3"/>
        <v>1</v>
      </c>
      <c r="H115" s="137">
        <v>1</v>
      </c>
      <c r="I115" s="137">
        <v>0</v>
      </c>
      <c r="J115" s="137">
        <v>0</v>
      </c>
      <c r="K115" s="137">
        <v>0</v>
      </c>
      <c r="L115" s="137">
        <v>2</v>
      </c>
      <c r="M115" s="137">
        <v>0</v>
      </c>
      <c r="N115" s="137">
        <v>0</v>
      </c>
      <c r="O115" s="137">
        <v>0</v>
      </c>
      <c r="P115" s="137">
        <v>1</v>
      </c>
      <c r="Q115" s="137">
        <v>0</v>
      </c>
      <c r="R115" s="137">
        <v>0</v>
      </c>
      <c r="S115" s="137">
        <v>0</v>
      </c>
      <c r="T115" s="74"/>
    </row>
    <row r="116" spans="1:20" ht="15" customHeight="1" thickBot="1">
      <c r="A116" s="112" t="str">
        <f t="shared" si="4"/>
        <v>05218450</v>
      </c>
      <c r="B116" s="113">
        <f t="shared" si="4"/>
        <v>44074</v>
      </c>
      <c r="C116" s="88"/>
      <c r="D116" s="134">
        <v>819</v>
      </c>
      <c r="E116" s="132">
        <f t="shared" si="1"/>
        <v>2</v>
      </c>
      <c r="F116" s="132">
        <f t="shared" si="2"/>
        <v>0</v>
      </c>
      <c r="G116" s="132">
        <f t="shared" si="3"/>
        <v>0</v>
      </c>
      <c r="H116" s="137">
        <v>1</v>
      </c>
      <c r="I116" s="137">
        <v>1</v>
      </c>
      <c r="J116" s="137">
        <v>0</v>
      </c>
      <c r="K116" s="137">
        <v>0</v>
      </c>
      <c r="L116" s="137">
        <v>0</v>
      </c>
      <c r="M116" s="137">
        <v>0</v>
      </c>
      <c r="N116" s="137">
        <v>0</v>
      </c>
      <c r="O116" s="137">
        <v>0</v>
      </c>
      <c r="P116" s="137">
        <v>0</v>
      </c>
      <c r="Q116" s="137">
        <v>0</v>
      </c>
      <c r="R116" s="137">
        <v>0</v>
      </c>
      <c r="S116" s="137">
        <v>0</v>
      </c>
      <c r="T116" s="74"/>
    </row>
    <row r="117" spans="1:20" ht="15" customHeight="1" thickBot="1">
      <c r="A117" s="112" t="str">
        <f t="shared" si="4"/>
        <v>05218450</v>
      </c>
      <c r="B117" s="113">
        <f t="shared" si="4"/>
        <v>44074</v>
      </c>
      <c r="C117" s="88"/>
      <c r="D117" s="134">
        <v>807</v>
      </c>
      <c r="E117" s="132">
        <f t="shared" si="1"/>
        <v>295</v>
      </c>
      <c r="F117" s="132">
        <f t="shared" si="2"/>
        <v>119</v>
      </c>
      <c r="G117" s="132">
        <f t="shared" si="3"/>
        <v>77</v>
      </c>
      <c r="H117" s="137">
        <v>143</v>
      </c>
      <c r="I117" s="137">
        <v>93</v>
      </c>
      <c r="J117" s="137">
        <v>16</v>
      </c>
      <c r="K117" s="137">
        <v>43</v>
      </c>
      <c r="L117" s="137">
        <v>21</v>
      </c>
      <c r="M117" s="137">
        <v>76</v>
      </c>
      <c r="N117" s="137">
        <v>3</v>
      </c>
      <c r="O117" s="137">
        <v>19</v>
      </c>
      <c r="P117" s="137">
        <v>27</v>
      </c>
      <c r="Q117" s="137">
        <v>27</v>
      </c>
      <c r="R117" s="137">
        <v>7</v>
      </c>
      <c r="S117" s="137">
        <v>16</v>
      </c>
      <c r="T117" s="74"/>
    </row>
    <row r="118" spans="1:20" ht="15" thickBot="1">
      <c r="A118" s="112" t="str">
        <f t="shared" si="4"/>
        <v>05218450</v>
      </c>
      <c r="B118" s="113">
        <f t="shared" si="4"/>
        <v>44074</v>
      </c>
      <c r="C118" s="88"/>
      <c r="D118" s="134">
        <v>831</v>
      </c>
      <c r="E118" s="132">
        <f t="shared" si="1"/>
        <v>6</v>
      </c>
      <c r="F118" s="132">
        <f t="shared" si="2"/>
        <v>4</v>
      </c>
      <c r="G118" s="132">
        <f t="shared" si="3"/>
        <v>0</v>
      </c>
      <c r="H118" s="137">
        <v>6</v>
      </c>
      <c r="I118" s="137">
        <v>0</v>
      </c>
      <c r="J118" s="137">
        <v>0</v>
      </c>
      <c r="K118" s="137">
        <v>0</v>
      </c>
      <c r="L118" s="137">
        <v>2</v>
      </c>
      <c r="M118" s="137">
        <v>2</v>
      </c>
      <c r="N118" s="137">
        <v>0</v>
      </c>
      <c r="O118" s="137">
        <v>0</v>
      </c>
      <c r="P118" s="137">
        <v>0</v>
      </c>
      <c r="Q118" s="137">
        <v>0</v>
      </c>
      <c r="R118" s="137">
        <v>0</v>
      </c>
      <c r="S118" s="137">
        <v>0</v>
      </c>
      <c r="T118" s="74"/>
    </row>
    <row r="119" spans="1:20" ht="15" thickBot="1">
      <c r="A119" s="112" t="str">
        <f t="shared" si="4"/>
        <v>05218450</v>
      </c>
      <c r="B119" s="113">
        <f t="shared" si="4"/>
        <v>44074</v>
      </c>
      <c r="C119" s="88"/>
      <c r="D119" s="134">
        <v>757</v>
      </c>
      <c r="E119" s="132">
        <f t="shared" si="1"/>
        <v>5</v>
      </c>
      <c r="F119" s="132">
        <f t="shared" si="2"/>
        <v>4</v>
      </c>
      <c r="G119" s="132">
        <f t="shared" si="3"/>
        <v>3</v>
      </c>
      <c r="H119" s="137">
        <v>0</v>
      </c>
      <c r="I119" s="137">
        <v>4</v>
      </c>
      <c r="J119" s="137">
        <v>0</v>
      </c>
      <c r="K119" s="137">
        <v>1</v>
      </c>
      <c r="L119" s="137">
        <v>0</v>
      </c>
      <c r="M119" s="137">
        <v>0</v>
      </c>
      <c r="N119" s="137">
        <v>0</v>
      </c>
      <c r="O119" s="137">
        <v>4</v>
      </c>
      <c r="P119" s="137">
        <v>1</v>
      </c>
      <c r="Q119" s="137">
        <v>0</v>
      </c>
      <c r="R119" s="137">
        <v>1</v>
      </c>
      <c r="S119" s="137">
        <v>1</v>
      </c>
      <c r="T119" s="74"/>
    </row>
    <row r="120" spans="1:20" ht="15" thickBot="1">
      <c r="A120" s="112" t="str">
        <f t="shared" si="4"/>
        <v>05218450</v>
      </c>
      <c r="B120" s="113">
        <f t="shared" si="4"/>
        <v>44074</v>
      </c>
      <c r="C120" s="88"/>
      <c r="D120" s="134">
        <v>801</v>
      </c>
      <c r="E120" s="132">
        <f t="shared" si="1"/>
        <v>1</v>
      </c>
      <c r="F120" s="132">
        <f t="shared" si="2"/>
        <v>12</v>
      </c>
      <c r="G120" s="132">
        <f t="shared" si="3"/>
        <v>12</v>
      </c>
      <c r="H120" s="137">
        <v>1</v>
      </c>
      <c r="I120" s="137">
        <v>0</v>
      </c>
      <c r="J120" s="137">
        <v>0</v>
      </c>
      <c r="K120" s="137">
        <v>0</v>
      </c>
      <c r="L120" s="137">
        <v>0</v>
      </c>
      <c r="M120" s="137">
        <v>2</v>
      </c>
      <c r="N120" s="137">
        <v>10</v>
      </c>
      <c r="O120" s="137">
        <v>0</v>
      </c>
      <c r="P120" s="137">
        <v>0</v>
      </c>
      <c r="Q120" s="137">
        <v>12</v>
      </c>
      <c r="R120" s="137">
        <v>0</v>
      </c>
      <c r="S120" s="137">
        <v>0</v>
      </c>
      <c r="T120" s="74"/>
    </row>
    <row r="121" spans="1:20" ht="15" thickBot="1">
      <c r="A121" s="112" t="str">
        <f aca="true" t="shared" si="5" ref="A121:B151">+A$88</f>
        <v>05218450</v>
      </c>
      <c r="B121" s="113">
        <f t="shared" si="5"/>
        <v>44074</v>
      </c>
      <c r="C121" s="88"/>
      <c r="D121" s="134">
        <v>753</v>
      </c>
      <c r="E121" s="132">
        <f t="shared" si="1"/>
        <v>3</v>
      </c>
      <c r="F121" s="132">
        <f t="shared" si="2"/>
        <v>0</v>
      </c>
      <c r="G121" s="132">
        <f t="shared" si="3"/>
        <v>0</v>
      </c>
      <c r="H121" s="137">
        <v>0</v>
      </c>
      <c r="I121" s="137">
        <v>0</v>
      </c>
      <c r="J121" s="137">
        <v>3</v>
      </c>
      <c r="K121" s="137">
        <v>0</v>
      </c>
      <c r="L121" s="137">
        <v>0</v>
      </c>
      <c r="M121" s="137">
        <v>0</v>
      </c>
      <c r="N121" s="137">
        <v>0</v>
      </c>
      <c r="O121" s="137">
        <v>0</v>
      </c>
      <c r="P121" s="137">
        <v>0</v>
      </c>
      <c r="Q121" s="137">
        <v>0</v>
      </c>
      <c r="R121" s="137">
        <v>0</v>
      </c>
      <c r="S121" s="137">
        <v>0</v>
      </c>
      <c r="T121" s="74"/>
    </row>
    <row r="122" spans="1:20" ht="15" thickBot="1">
      <c r="A122" s="112" t="str">
        <f t="shared" si="5"/>
        <v>05218450</v>
      </c>
      <c r="B122" s="113">
        <f t="shared" si="5"/>
        <v>44074</v>
      </c>
      <c r="C122" s="88"/>
      <c r="D122" s="134">
        <v>992</v>
      </c>
      <c r="E122" s="132">
        <f t="shared" si="1"/>
        <v>0</v>
      </c>
      <c r="F122" s="132">
        <f t="shared" si="2"/>
        <v>5</v>
      </c>
      <c r="G122" s="132">
        <f t="shared" si="3"/>
        <v>2</v>
      </c>
      <c r="H122" s="137">
        <v>0</v>
      </c>
      <c r="I122" s="137">
        <v>0</v>
      </c>
      <c r="J122" s="137">
        <v>0</v>
      </c>
      <c r="K122" s="137">
        <v>0</v>
      </c>
      <c r="L122" s="137">
        <v>2</v>
      </c>
      <c r="M122" s="137">
        <v>0</v>
      </c>
      <c r="N122" s="137">
        <v>0</v>
      </c>
      <c r="O122" s="137">
        <v>3</v>
      </c>
      <c r="P122" s="137">
        <v>0</v>
      </c>
      <c r="Q122" s="137">
        <v>0</v>
      </c>
      <c r="R122" s="137">
        <v>0</v>
      </c>
      <c r="S122" s="137">
        <v>2</v>
      </c>
      <c r="T122" s="74"/>
    </row>
    <row r="123" spans="1:20" ht="15" thickBot="1">
      <c r="A123" s="112" t="str">
        <f t="shared" si="5"/>
        <v>05218450</v>
      </c>
      <c r="B123" s="113">
        <f t="shared" si="5"/>
        <v>44074</v>
      </c>
      <c r="C123" s="88"/>
      <c r="D123" s="134">
        <v>933</v>
      </c>
      <c r="E123" s="132">
        <f t="shared" si="1"/>
        <v>8</v>
      </c>
      <c r="F123" s="132">
        <f t="shared" si="2"/>
        <v>1</v>
      </c>
      <c r="G123" s="132">
        <f t="shared" si="3"/>
        <v>0</v>
      </c>
      <c r="H123" s="137">
        <v>2</v>
      </c>
      <c r="I123" s="137">
        <v>0</v>
      </c>
      <c r="J123" s="137">
        <v>6</v>
      </c>
      <c r="K123" s="137">
        <v>0</v>
      </c>
      <c r="L123" s="137">
        <v>1</v>
      </c>
      <c r="M123" s="137">
        <v>0</v>
      </c>
      <c r="N123" s="137">
        <v>0</v>
      </c>
      <c r="O123" s="137">
        <v>0</v>
      </c>
      <c r="P123" s="137">
        <v>0</v>
      </c>
      <c r="Q123" s="137">
        <v>0</v>
      </c>
      <c r="R123" s="137">
        <v>0</v>
      </c>
      <c r="S123" s="137">
        <v>0</v>
      </c>
      <c r="T123" s="74"/>
    </row>
    <row r="124" spans="1:20" ht="15" thickBot="1">
      <c r="A124" s="112" t="str">
        <f t="shared" si="5"/>
        <v>05218450</v>
      </c>
      <c r="B124" s="113">
        <f t="shared" si="5"/>
        <v>44074</v>
      </c>
      <c r="C124" s="88"/>
      <c r="D124" s="134">
        <v>1061</v>
      </c>
      <c r="E124" s="132">
        <f t="shared" si="1"/>
        <v>0</v>
      </c>
      <c r="F124" s="132">
        <v>3</v>
      </c>
      <c r="G124" s="132">
        <f t="shared" si="3"/>
        <v>1</v>
      </c>
      <c r="H124" s="137">
        <v>0</v>
      </c>
      <c r="I124" s="137">
        <v>0</v>
      </c>
      <c r="J124" s="137">
        <v>0</v>
      </c>
      <c r="K124" s="137">
        <v>0</v>
      </c>
      <c r="L124" s="137">
        <v>1</v>
      </c>
      <c r="M124" s="137">
        <v>0</v>
      </c>
      <c r="N124" s="137">
        <v>0</v>
      </c>
      <c r="O124" s="137">
        <v>2</v>
      </c>
      <c r="P124" s="137">
        <v>0</v>
      </c>
      <c r="Q124" s="137">
        <v>1</v>
      </c>
      <c r="R124" s="137">
        <v>0</v>
      </c>
      <c r="S124" s="137">
        <v>0</v>
      </c>
      <c r="T124" s="74"/>
    </row>
    <row r="125" spans="1:20" ht="15" thickBot="1">
      <c r="A125" s="112" t="str">
        <f t="shared" si="5"/>
        <v>05218450</v>
      </c>
      <c r="B125" s="113">
        <f t="shared" si="5"/>
        <v>44074</v>
      </c>
      <c r="C125" s="88"/>
      <c r="D125" s="135">
        <v>906</v>
      </c>
      <c r="E125" s="132">
        <f t="shared" si="1"/>
        <v>3</v>
      </c>
      <c r="F125" s="132">
        <f t="shared" si="2"/>
        <v>3</v>
      </c>
      <c r="G125" s="132">
        <f t="shared" si="3"/>
        <v>2</v>
      </c>
      <c r="H125" s="138">
        <v>1</v>
      </c>
      <c r="I125" s="138">
        <v>1</v>
      </c>
      <c r="J125" s="138">
        <v>1</v>
      </c>
      <c r="K125" s="138">
        <v>0</v>
      </c>
      <c r="L125" s="138">
        <v>1</v>
      </c>
      <c r="M125" s="138">
        <v>0</v>
      </c>
      <c r="N125" s="138">
        <v>0</v>
      </c>
      <c r="O125" s="138">
        <v>2</v>
      </c>
      <c r="P125" s="138">
        <v>1</v>
      </c>
      <c r="Q125" s="138">
        <v>1</v>
      </c>
      <c r="R125" s="138">
        <v>0</v>
      </c>
      <c r="S125" s="138">
        <v>0</v>
      </c>
      <c r="T125" s="74"/>
    </row>
    <row r="126" spans="1:20" ht="14.25">
      <c r="A126" s="112" t="str">
        <f t="shared" si="5"/>
        <v>05218450</v>
      </c>
      <c r="B126" s="113">
        <f t="shared" si="5"/>
        <v>44074</v>
      </c>
      <c r="C126" s="88"/>
      <c r="D126" s="129"/>
      <c r="E126" s="88"/>
      <c r="F126" s="88"/>
      <c r="G126" s="88"/>
      <c r="H126" s="88"/>
      <c r="I126" s="88"/>
      <c r="J126" s="88"/>
      <c r="K126" s="88"/>
      <c r="L126" s="88"/>
      <c r="M126" s="88"/>
      <c r="N126" s="88"/>
      <c r="O126" s="88"/>
      <c r="P126" s="88"/>
      <c r="Q126" s="88"/>
      <c r="R126" s="88"/>
      <c r="S126" s="88"/>
      <c r="T126" s="74"/>
    </row>
    <row r="127" spans="1:20" ht="14.25">
      <c r="A127" s="112" t="str">
        <f t="shared" si="5"/>
        <v>05218450</v>
      </c>
      <c r="B127" s="113">
        <f t="shared" si="5"/>
        <v>44074</v>
      </c>
      <c r="C127" s="88"/>
      <c r="D127" s="129"/>
      <c r="E127" s="88"/>
      <c r="F127" s="88"/>
      <c r="G127" s="88"/>
      <c r="H127" s="88"/>
      <c r="I127" s="88"/>
      <c r="J127" s="88"/>
      <c r="K127" s="88"/>
      <c r="L127" s="88"/>
      <c r="M127" s="88"/>
      <c r="N127" s="88"/>
      <c r="O127" s="88"/>
      <c r="P127" s="88"/>
      <c r="Q127" s="88"/>
      <c r="R127" s="88"/>
      <c r="S127" s="88"/>
      <c r="T127" s="74"/>
    </row>
    <row r="128" spans="1:20" ht="14.25">
      <c r="A128" s="112" t="str">
        <f t="shared" si="5"/>
        <v>05218450</v>
      </c>
      <c r="B128" s="113">
        <f t="shared" si="5"/>
        <v>44074</v>
      </c>
      <c r="C128" s="88"/>
      <c r="D128" s="129"/>
      <c r="E128" s="88"/>
      <c r="F128" s="88"/>
      <c r="G128" s="88"/>
      <c r="H128" s="88"/>
      <c r="I128" s="88"/>
      <c r="J128" s="88"/>
      <c r="K128" s="88"/>
      <c r="L128" s="88"/>
      <c r="M128" s="88"/>
      <c r="N128" s="88"/>
      <c r="O128" s="88"/>
      <c r="P128" s="88"/>
      <c r="Q128" s="88"/>
      <c r="R128" s="88"/>
      <c r="S128" s="88"/>
      <c r="T128" s="74"/>
    </row>
    <row r="129" spans="1:20" ht="14.25">
      <c r="A129" s="112" t="str">
        <f t="shared" si="5"/>
        <v>05218450</v>
      </c>
      <c r="B129" s="113">
        <f t="shared" si="5"/>
        <v>44074</v>
      </c>
      <c r="C129" s="88"/>
      <c r="D129" s="129"/>
      <c r="E129" s="88"/>
      <c r="F129" s="88"/>
      <c r="G129" s="88"/>
      <c r="H129" s="88"/>
      <c r="I129" s="88"/>
      <c r="J129" s="88"/>
      <c r="K129" s="88"/>
      <c r="L129" s="88"/>
      <c r="M129" s="88"/>
      <c r="N129" s="88"/>
      <c r="O129" s="88"/>
      <c r="P129" s="88"/>
      <c r="Q129" s="88"/>
      <c r="R129" s="88"/>
      <c r="S129" s="88"/>
      <c r="T129" s="74"/>
    </row>
    <row r="130" spans="1:20" ht="14.25">
      <c r="A130" s="112" t="str">
        <f t="shared" si="5"/>
        <v>05218450</v>
      </c>
      <c r="B130" s="113">
        <f t="shared" si="5"/>
        <v>44074</v>
      </c>
      <c r="C130" s="88"/>
      <c r="D130" s="129"/>
      <c r="E130" s="88"/>
      <c r="F130" s="88"/>
      <c r="G130" s="88"/>
      <c r="H130" s="88"/>
      <c r="I130" s="88"/>
      <c r="J130" s="88"/>
      <c r="K130" s="88"/>
      <c r="L130" s="88"/>
      <c r="M130" s="88"/>
      <c r="N130" s="88"/>
      <c r="O130" s="88"/>
      <c r="P130" s="88"/>
      <c r="Q130" s="88"/>
      <c r="R130" s="88"/>
      <c r="S130" s="88"/>
      <c r="T130" s="74"/>
    </row>
    <row r="131" spans="1:20" ht="14.25">
      <c r="A131" s="112" t="str">
        <f t="shared" si="5"/>
        <v>05218450</v>
      </c>
      <c r="B131" s="113">
        <f t="shared" si="5"/>
        <v>44074</v>
      </c>
      <c r="C131" s="88"/>
      <c r="D131" s="129"/>
      <c r="E131" s="88"/>
      <c r="F131" s="88"/>
      <c r="G131" s="88"/>
      <c r="H131" s="88"/>
      <c r="I131" s="88"/>
      <c r="J131" s="88"/>
      <c r="K131" s="88"/>
      <c r="L131" s="88"/>
      <c r="M131" s="88"/>
      <c r="N131" s="88"/>
      <c r="O131" s="88"/>
      <c r="P131" s="88"/>
      <c r="Q131" s="88"/>
      <c r="R131" s="88"/>
      <c r="S131" s="88"/>
      <c r="T131" s="74"/>
    </row>
    <row r="132" spans="1:20" ht="14.25">
      <c r="A132" s="112" t="str">
        <f t="shared" si="5"/>
        <v>05218450</v>
      </c>
      <c r="B132" s="113">
        <f t="shared" si="5"/>
        <v>44074</v>
      </c>
      <c r="C132" s="88"/>
      <c r="D132" s="129"/>
      <c r="E132" s="88"/>
      <c r="F132" s="88"/>
      <c r="G132" s="88"/>
      <c r="H132" s="88"/>
      <c r="I132" s="88"/>
      <c r="J132" s="88"/>
      <c r="K132" s="88"/>
      <c r="L132" s="88"/>
      <c r="M132" s="88"/>
      <c r="N132" s="88"/>
      <c r="O132" s="88"/>
      <c r="P132" s="88"/>
      <c r="Q132" s="88"/>
      <c r="R132" s="88"/>
      <c r="S132" s="88"/>
      <c r="T132" s="74"/>
    </row>
    <row r="133" spans="1:20" ht="14.25">
      <c r="A133" s="112" t="str">
        <f t="shared" si="5"/>
        <v>05218450</v>
      </c>
      <c r="B133" s="113">
        <f t="shared" si="5"/>
        <v>44074</v>
      </c>
      <c r="C133" s="88"/>
      <c r="D133" s="129"/>
      <c r="E133" s="88"/>
      <c r="F133" s="88"/>
      <c r="G133" s="88"/>
      <c r="H133" s="88"/>
      <c r="I133" s="88"/>
      <c r="J133" s="88"/>
      <c r="K133" s="88"/>
      <c r="L133" s="88"/>
      <c r="M133" s="88"/>
      <c r="N133" s="88"/>
      <c r="O133" s="88"/>
      <c r="P133" s="88"/>
      <c r="Q133" s="88"/>
      <c r="R133" s="88"/>
      <c r="S133" s="88"/>
      <c r="T133" s="74"/>
    </row>
    <row r="134" spans="1:20" ht="14.25">
      <c r="A134" s="112" t="str">
        <f t="shared" si="5"/>
        <v>05218450</v>
      </c>
      <c r="B134" s="113">
        <f t="shared" si="5"/>
        <v>44074</v>
      </c>
      <c r="C134" s="88"/>
      <c r="D134" s="129"/>
      <c r="E134" s="88"/>
      <c r="F134" s="88"/>
      <c r="G134" s="88"/>
      <c r="H134" s="88"/>
      <c r="I134" s="88"/>
      <c r="J134" s="88"/>
      <c r="K134" s="88"/>
      <c r="L134" s="88"/>
      <c r="M134" s="88"/>
      <c r="N134" s="88"/>
      <c r="O134" s="88"/>
      <c r="P134" s="88"/>
      <c r="Q134" s="88"/>
      <c r="R134" s="88"/>
      <c r="S134" s="88"/>
      <c r="T134" s="74"/>
    </row>
    <row r="135" spans="1:20" ht="14.25">
      <c r="A135" s="112" t="str">
        <f t="shared" si="5"/>
        <v>05218450</v>
      </c>
      <c r="B135" s="113">
        <f t="shared" si="5"/>
        <v>44074</v>
      </c>
      <c r="C135" s="88"/>
      <c r="D135" s="129"/>
      <c r="E135" s="88"/>
      <c r="F135" s="88"/>
      <c r="G135" s="88"/>
      <c r="H135" s="88"/>
      <c r="I135" s="88"/>
      <c r="J135" s="88"/>
      <c r="K135" s="88"/>
      <c r="L135" s="88"/>
      <c r="M135" s="88"/>
      <c r="N135" s="88"/>
      <c r="O135" s="88"/>
      <c r="P135" s="88"/>
      <c r="Q135" s="88"/>
      <c r="R135" s="88"/>
      <c r="S135" s="88"/>
      <c r="T135" s="74"/>
    </row>
    <row r="136" spans="1:20" ht="14.25">
      <c r="A136" s="112" t="str">
        <f t="shared" si="5"/>
        <v>05218450</v>
      </c>
      <c r="B136" s="113">
        <f t="shared" si="5"/>
        <v>44074</v>
      </c>
      <c r="C136" s="88"/>
      <c r="D136" s="129"/>
      <c r="E136" s="88"/>
      <c r="F136" s="88"/>
      <c r="G136" s="88"/>
      <c r="H136" s="88"/>
      <c r="I136" s="88"/>
      <c r="J136" s="88"/>
      <c r="K136" s="88"/>
      <c r="L136" s="88"/>
      <c r="M136" s="88"/>
      <c r="N136" s="88"/>
      <c r="O136" s="88"/>
      <c r="P136" s="88"/>
      <c r="Q136" s="88"/>
      <c r="R136" s="88"/>
      <c r="S136" s="88"/>
      <c r="T136" s="74"/>
    </row>
    <row r="137" spans="1:20" ht="14.25">
      <c r="A137" s="112" t="str">
        <f t="shared" si="5"/>
        <v>05218450</v>
      </c>
      <c r="B137" s="113">
        <f t="shared" si="5"/>
        <v>44074</v>
      </c>
      <c r="C137" s="88"/>
      <c r="D137" s="129"/>
      <c r="E137" s="88"/>
      <c r="F137" s="88"/>
      <c r="G137" s="88"/>
      <c r="H137" s="88"/>
      <c r="I137" s="88"/>
      <c r="J137" s="88"/>
      <c r="K137" s="88"/>
      <c r="L137" s="88"/>
      <c r="M137" s="88"/>
      <c r="N137" s="88"/>
      <c r="O137" s="88"/>
      <c r="P137" s="88"/>
      <c r="Q137" s="88"/>
      <c r="R137" s="88"/>
      <c r="S137" s="88"/>
      <c r="T137" s="74"/>
    </row>
    <row r="138" spans="1:20" ht="14.25">
      <c r="A138" s="112" t="str">
        <f t="shared" si="5"/>
        <v>05218450</v>
      </c>
      <c r="B138" s="113">
        <f t="shared" si="5"/>
        <v>44074</v>
      </c>
      <c r="C138" s="88"/>
      <c r="D138" s="129"/>
      <c r="E138" s="88"/>
      <c r="F138" s="88"/>
      <c r="G138" s="88"/>
      <c r="H138" s="88"/>
      <c r="I138" s="88"/>
      <c r="J138" s="88"/>
      <c r="K138" s="88"/>
      <c r="L138" s="88"/>
      <c r="M138" s="88"/>
      <c r="N138" s="88"/>
      <c r="O138" s="88"/>
      <c r="P138" s="88"/>
      <c r="Q138" s="88"/>
      <c r="R138" s="88"/>
      <c r="S138" s="88"/>
      <c r="T138" s="74"/>
    </row>
    <row r="139" spans="1:20" ht="14.25">
      <c r="A139" s="112" t="str">
        <f t="shared" si="5"/>
        <v>05218450</v>
      </c>
      <c r="B139" s="113">
        <f t="shared" si="5"/>
        <v>44074</v>
      </c>
      <c r="C139" s="88"/>
      <c r="D139" s="129"/>
      <c r="E139" s="88"/>
      <c r="F139" s="88"/>
      <c r="G139" s="88"/>
      <c r="H139" s="88"/>
      <c r="I139" s="88"/>
      <c r="J139" s="88"/>
      <c r="K139" s="88"/>
      <c r="L139" s="88"/>
      <c r="M139" s="88"/>
      <c r="N139" s="88"/>
      <c r="O139" s="88"/>
      <c r="P139" s="88"/>
      <c r="Q139" s="88"/>
      <c r="R139" s="88"/>
      <c r="S139" s="88"/>
      <c r="T139" s="74"/>
    </row>
    <row r="140" spans="1:20" ht="14.25">
      <c r="A140" s="112" t="str">
        <f t="shared" si="5"/>
        <v>05218450</v>
      </c>
      <c r="B140" s="113">
        <f t="shared" si="5"/>
        <v>44074</v>
      </c>
      <c r="C140" s="88"/>
      <c r="D140" s="129"/>
      <c r="E140" s="88"/>
      <c r="F140" s="88"/>
      <c r="G140" s="88"/>
      <c r="H140" s="88"/>
      <c r="I140" s="88"/>
      <c r="J140" s="88"/>
      <c r="K140" s="88"/>
      <c r="L140" s="88"/>
      <c r="M140" s="88"/>
      <c r="N140" s="88"/>
      <c r="O140" s="88"/>
      <c r="P140" s="88"/>
      <c r="Q140" s="88"/>
      <c r="R140" s="88"/>
      <c r="S140" s="88"/>
      <c r="T140" s="74"/>
    </row>
    <row r="141" spans="1:20" ht="14.25">
      <c r="A141" s="112" t="str">
        <f t="shared" si="5"/>
        <v>05218450</v>
      </c>
      <c r="B141" s="113">
        <f t="shared" si="5"/>
        <v>44074</v>
      </c>
      <c r="C141" s="88"/>
      <c r="D141" s="129"/>
      <c r="E141" s="88"/>
      <c r="F141" s="88"/>
      <c r="G141" s="88"/>
      <c r="H141" s="88"/>
      <c r="I141" s="88"/>
      <c r="J141" s="88"/>
      <c r="K141" s="88"/>
      <c r="L141" s="88"/>
      <c r="M141" s="88"/>
      <c r="N141" s="88"/>
      <c r="O141" s="88"/>
      <c r="P141" s="88"/>
      <c r="Q141" s="88"/>
      <c r="R141" s="88"/>
      <c r="S141" s="88"/>
      <c r="T141" s="74"/>
    </row>
    <row r="142" spans="1:20" ht="14.25">
      <c r="A142" s="112" t="str">
        <f t="shared" si="5"/>
        <v>05218450</v>
      </c>
      <c r="B142" s="113">
        <f t="shared" si="5"/>
        <v>44074</v>
      </c>
      <c r="C142" s="88"/>
      <c r="D142" s="129"/>
      <c r="E142" s="88"/>
      <c r="F142" s="88"/>
      <c r="G142" s="88"/>
      <c r="H142" s="88"/>
      <c r="I142" s="88"/>
      <c r="J142" s="88"/>
      <c r="K142" s="88"/>
      <c r="L142" s="88"/>
      <c r="M142" s="88"/>
      <c r="N142" s="88"/>
      <c r="O142" s="88"/>
      <c r="P142" s="88"/>
      <c r="Q142" s="88"/>
      <c r="R142" s="88"/>
      <c r="S142" s="88"/>
      <c r="T142" s="74"/>
    </row>
    <row r="143" spans="1:20" ht="14.25">
      <c r="A143" s="112" t="str">
        <f t="shared" si="5"/>
        <v>05218450</v>
      </c>
      <c r="B143" s="113">
        <f t="shared" si="5"/>
        <v>44074</v>
      </c>
      <c r="C143" s="88"/>
      <c r="D143" s="129"/>
      <c r="E143" s="88"/>
      <c r="F143" s="88"/>
      <c r="G143" s="88"/>
      <c r="H143" s="88"/>
      <c r="I143" s="88"/>
      <c r="J143" s="88"/>
      <c r="K143" s="88"/>
      <c r="L143" s="88"/>
      <c r="M143" s="88"/>
      <c r="N143" s="88"/>
      <c r="O143" s="88"/>
      <c r="P143" s="88"/>
      <c r="Q143" s="88"/>
      <c r="R143" s="88"/>
      <c r="S143" s="88"/>
      <c r="T143" s="74"/>
    </row>
    <row r="144" spans="1:20" ht="14.25">
      <c r="A144" s="112" t="str">
        <f t="shared" si="5"/>
        <v>05218450</v>
      </c>
      <c r="B144" s="113">
        <f t="shared" si="5"/>
        <v>44074</v>
      </c>
      <c r="C144" s="88"/>
      <c r="D144" s="129"/>
      <c r="E144" s="88"/>
      <c r="F144" s="88"/>
      <c r="G144" s="88"/>
      <c r="H144" s="88"/>
      <c r="I144" s="88"/>
      <c r="J144" s="88"/>
      <c r="K144" s="88"/>
      <c r="L144" s="88"/>
      <c r="M144" s="88"/>
      <c r="N144" s="88"/>
      <c r="O144" s="88"/>
      <c r="P144" s="88"/>
      <c r="Q144" s="88"/>
      <c r="R144" s="88"/>
      <c r="S144" s="88"/>
      <c r="T144" s="74"/>
    </row>
    <row r="145" spans="1:20" ht="14.25">
      <c r="A145" s="112" t="str">
        <f t="shared" si="5"/>
        <v>05218450</v>
      </c>
      <c r="B145" s="113">
        <f t="shared" si="5"/>
        <v>44074</v>
      </c>
      <c r="C145" s="88"/>
      <c r="D145" s="129"/>
      <c r="E145" s="88"/>
      <c r="F145" s="88"/>
      <c r="G145" s="88"/>
      <c r="H145" s="88"/>
      <c r="I145" s="88"/>
      <c r="J145" s="88"/>
      <c r="K145" s="88"/>
      <c r="L145" s="88"/>
      <c r="M145" s="88"/>
      <c r="N145" s="88"/>
      <c r="O145" s="88"/>
      <c r="P145" s="88"/>
      <c r="Q145" s="88"/>
      <c r="R145" s="88"/>
      <c r="S145" s="88"/>
      <c r="T145" s="74"/>
    </row>
    <row r="146" spans="1:20" ht="14.25">
      <c r="A146" s="112" t="str">
        <f t="shared" si="5"/>
        <v>05218450</v>
      </c>
      <c r="B146" s="113">
        <f t="shared" si="5"/>
        <v>44074</v>
      </c>
      <c r="C146" s="88"/>
      <c r="D146" s="129"/>
      <c r="E146" s="88"/>
      <c r="F146" s="88"/>
      <c r="G146" s="88"/>
      <c r="H146" s="88"/>
      <c r="I146" s="88"/>
      <c r="J146" s="88"/>
      <c r="K146" s="88"/>
      <c r="L146" s="88"/>
      <c r="M146" s="88"/>
      <c r="N146" s="88"/>
      <c r="O146" s="88"/>
      <c r="P146" s="88"/>
      <c r="Q146" s="88"/>
      <c r="R146" s="88"/>
      <c r="S146" s="88"/>
      <c r="T146" s="74"/>
    </row>
    <row r="147" spans="1:20" ht="14.25">
      <c r="A147" s="112" t="str">
        <f t="shared" si="5"/>
        <v>05218450</v>
      </c>
      <c r="B147" s="113">
        <f t="shared" si="5"/>
        <v>44074</v>
      </c>
      <c r="C147" s="88"/>
      <c r="D147" s="129"/>
      <c r="E147" s="88"/>
      <c r="F147" s="88"/>
      <c r="G147" s="88"/>
      <c r="H147" s="88"/>
      <c r="I147" s="88"/>
      <c r="J147" s="88"/>
      <c r="K147" s="88"/>
      <c r="L147" s="88"/>
      <c r="M147" s="88"/>
      <c r="N147" s="88"/>
      <c r="O147" s="88"/>
      <c r="P147" s="88"/>
      <c r="Q147" s="88"/>
      <c r="R147" s="88"/>
      <c r="S147" s="88"/>
      <c r="T147" s="74"/>
    </row>
    <row r="148" spans="1:20" ht="14.25">
      <c r="A148" s="112" t="str">
        <f t="shared" si="5"/>
        <v>05218450</v>
      </c>
      <c r="B148" s="113">
        <f t="shared" si="5"/>
        <v>44074</v>
      </c>
      <c r="C148" s="88"/>
      <c r="D148" s="129"/>
      <c r="E148" s="88"/>
      <c r="F148" s="88"/>
      <c r="G148" s="88"/>
      <c r="H148" s="88"/>
      <c r="I148" s="88"/>
      <c r="J148" s="88"/>
      <c r="K148" s="88"/>
      <c r="L148" s="88"/>
      <c r="M148" s="88"/>
      <c r="N148" s="88"/>
      <c r="O148" s="88"/>
      <c r="P148" s="88"/>
      <c r="Q148" s="88"/>
      <c r="R148" s="88"/>
      <c r="S148" s="88"/>
      <c r="T148" s="74"/>
    </row>
    <row r="149" spans="1:20" ht="14.25">
      <c r="A149" s="112" t="str">
        <f t="shared" si="5"/>
        <v>05218450</v>
      </c>
      <c r="B149" s="113">
        <f t="shared" si="5"/>
        <v>44074</v>
      </c>
      <c r="C149" s="88"/>
      <c r="D149" s="129"/>
      <c r="E149" s="88"/>
      <c r="F149" s="88"/>
      <c r="G149" s="88"/>
      <c r="H149" s="88"/>
      <c r="I149" s="88"/>
      <c r="J149" s="88"/>
      <c r="K149" s="88"/>
      <c r="L149" s="88"/>
      <c r="M149" s="88"/>
      <c r="N149" s="88"/>
      <c r="O149" s="88"/>
      <c r="P149" s="88"/>
      <c r="Q149" s="88"/>
      <c r="R149" s="88"/>
      <c r="S149" s="88"/>
      <c r="T149" s="74"/>
    </row>
    <row r="150" spans="1:20" ht="14.25">
      <c r="A150" s="112" t="str">
        <f t="shared" si="5"/>
        <v>05218450</v>
      </c>
      <c r="B150" s="113">
        <f t="shared" si="5"/>
        <v>44074</v>
      </c>
      <c r="C150" s="88"/>
      <c r="D150" s="129"/>
      <c r="E150" s="88"/>
      <c r="F150" s="88"/>
      <c r="G150" s="88"/>
      <c r="H150" s="88"/>
      <c r="I150" s="88"/>
      <c r="J150" s="88"/>
      <c r="K150" s="88"/>
      <c r="L150" s="88"/>
      <c r="M150" s="88"/>
      <c r="N150" s="88"/>
      <c r="O150" s="88"/>
      <c r="P150" s="88"/>
      <c r="Q150" s="88"/>
      <c r="R150" s="88"/>
      <c r="S150" s="88"/>
      <c r="T150" s="74"/>
    </row>
    <row r="151" spans="1:20" ht="14.25">
      <c r="A151" s="112" t="str">
        <f t="shared" si="5"/>
        <v>05218450</v>
      </c>
      <c r="B151" s="113">
        <f t="shared" si="5"/>
        <v>44074</v>
      </c>
      <c r="C151" s="88"/>
      <c r="D151" s="129"/>
      <c r="E151" s="88"/>
      <c r="F151" s="88"/>
      <c r="G151" s="88"/>
      <c r="H151" s="88"/>
      <c r="I151" s="88"/>
      <c r="J151" s="88"/>
      <c r="K151" s="88"/>
      <c r="L151" s="88"/>
      <c r="M151" s="88"/>
      <c r="N151" s="88"/>
      <c r="O151" s="88"/>
      <c r="P151" s="88"/>
      <c r="Q151" s="88"/>
      <c r="R151" s="88"/>
      <c r="S151" s="88"/>
      <c r="T151" s="74"/>
    </row>
    <row r="152" spans="1:20" ht="14.25">
      <c r="A152" s="112" t="str">
        <f aca="true" t="shared" si="6" ref="A152:B183">+A$88</f>
        <v>05218450</v>
      </c>
      <c r="B152" s="113">
        <f t="shared" si="6"/>
        <v>44074</v>
      </c>
      <c r="C152" s="88"/>
      <c r="D152" s="129"/>
      <c r="E152" s="88"/>
      <c r="F152" s="88"/>
      <c r="G152" s="88"/>
      <c r="H152" s="88"/>
      <c r="I152" s="88"/>
      <c r="J152" s="88"/>
      <c r="K152" s="88"/>
      <c r="L152" s="88"/>
      <c r="M152" s="88"/>
      <c r="N152" s="88"/>
      <c r="O152" s="88"/>
      <c r="P152" s="88"/>
      <c r="Q152" s="88"/>
      <c r="R152" s="88"/>
      <c r="S152" s="88"/>
      <c r="T152" s="74"/>
    </row>
    <row r="153" spans="1:20" ht="14.25">
      <c r="A153" s="112" t="str">
        <f t="shared" si="6"/>
        <v>05218450</v>
      </c>
      <c r="B153" s="113">
        <f t="shared" si="6"/>
        <v>44074</v>
      </c>
      <c r="C153" s="88"/>
      <c r="D153" s="129"/>
      <c r="E153" s="88"/>
      <c r="F153" s="88"/>
      <c r="G153" s="88"/>
      <c r="H153" s="88"/>
      <c r="I153" s="88"/>
      <c r="J153" s="88"/>
      <c r="K153" s="88"/>
      <c r="L153" s="88"/>
      <c r="M153" s="88"/>
      <c r="N153" s="88"/>
      <c r="O153" s="88"/>
      <c r="P153" s="88"/>
      <c r="Q153" s="88"/>
      <c r="R153" s="88"/>
      <c r="S153" s="88"/>
      <c r="T153" s="74"/>
    </row>
    <row r="154" spans="1:20" ht="14.25">
      <c r="A154" s="112" t="str">
        <f t="shared" si="6"/>
        <v>05218450</v>
      </c>
      <c r="B154" s="113">
        <f t="shared" si="6"/>
        <v>44074</v>
      </c>
      <c r="C154" s="88"/>
      <c r="D154" s="129"/>
      <c r="E154" s="88"/>
      <c r="F154" s="88"/>
      <c r="G154" s="88"/>
      <c r="H154" s="88"/>
      <c r="I154" s="88"/>
      <c r="J154" s="88"/>
      <c r="K154" s="88"/>
      <c r="L154" s="88"/>
      <c r="M154" s="88"/>
      <c r="N154" s="88"/>
      <c r="O154" s="88"/>
      <c r="P154" s="88"/>
      <c r="Q154" s="88"/>
      <c r="R154" s="88"/>
      <c r="S154" s="88"/>
      <c r="T154" s="74"/>
    </row>
    <row r="155" spans="1:20" ht="14.25">
      <c r="A155" s="112" t="str">
        <f t="shared" si="6"/>
        <v>05218450</v>
      </c>
      <c r="B155" s="113">
        <f t="shared" si="6"/>
        <v>44074</v>
      </c>
      <c r="C155" s="88"/>
      <c r="D155" s="129"/>
      <c r="E155" s="88"/>
      <c r="F155" s="88"/>
      <c r="G155" s="88"/>
      <c r="H155" s="88"/>
      <c r="I155" s="88"/>
      <c r="J155" s="88"/>
      <c r="K155" s="88"/>
      <c r="L155" s="88"/>
      <c r="M155" s="88"/>
      <c r="N155" s="88"/>
      <c r="O155" s="88"/>
      <c r="P155" s="88"/>
      <c r="Q155" s="88"/>
      <c r="R155" s="88"/>
      <c r="S155" s="88"/>
      <c r="T155" s="74"/>
    </row>
    <row r="156" spans="1:20" ht="14.25">
      <c r="A156" s="112" t="str">
        <f t="shared" si="6"/>
        <v>05218450</v>
      </c>
      <c r="B156" s="113">
        <f t="shared" si="6"/>
        <v>44074</v>
      </c>
      <c r="C156" s="88"/>
      <c r="D156" s="129"/>
      <c r="E156" s="88"/>
      <c r="F156" s="88"/>
      <c r="G156" s="88"/>
      <c r="H156" s="88"/>
      <c r="I156" s="88"/>
      <c r="J156" s="88"/>
      <c r="K156" s="88"/>
      <c r="L156" s="88"/>
      <c r="M156" s="88"/>
      <c r="N156" s="88"/>
      <c r="O156" s="88"/>
      <c r="P156" s="88"/>
      <c r="Q156" s="88"/>
      <c r="R156" s="88"/>
      <c r="S156" s="88"/>
      <c r="T156" s="74"/>
    </row>
    <row r="157" spans="1:20" ht="14.25">
      <c r="A157" s="112" t="str">
        <f t="shared" si="6"/>
        <v>05218450</v>
      </c>
      <c r="B157" s="113">
        <f t="shared" si="6"/>
        <v>44074</v>
      </c>
      <c r="C157" s="88"/>
      <c r="D157" s="129"/>
      <c r="E157" s="88"/>
      <c r="F157" s="88"/>
      <c r="G157" s="88"/>
      <c r="H157" s="88"/>
      <c r="I157" s="88"/>
      <c r="J157" s="88"/>
      <c r="K157" s="88"/>
      <c r="L157" s="88"/>
      <c r="M157" s="88"/>
      <c r="N157" s="88"/>
      <c r="O157" s="88"/>
      <c r="P157" s="88"/>
      <c r="Q157" s="88"/>
      <c r="R157" s="88"/>
      <c r="S157" s="88"/>
      <c r="T157" s="74"/>
    </row>
    <row r="158" spans="1:20" ht="14.25">
      <c r="A158" s="112" t="str">
        <f t="shared" si="6"/>
        <v>05218450</v>
      </c>
      <c r="B158" s="113">
        <f t="shared" si="6"/>
        <v>44074</v>
      </c>
      <c r="C158" s="88"/>
      <c r="D158" s="129"/>
      <c r="E158" s="88"/>
      <c r="F158" s="88"/>
      <c r="G158" s="88"/>
      <c r="H158" s="88"/>
      <c r="I158" s="88"/>
      <c r="J158" s="88"/>
      <c r="K158" s="88"/>
      <c r="L158" s="88"/>
      <c r="M158" s="88"/>
      <c r="N158" s="88"/>
      <c r="O158" s="88"/>
      <c r="P158" s="88"/>
      <c r="Q158" s="88"/>
      <c r="R158" s="88"/>
      <c r="S158" s="88"/>
      <c r="T158" s="74"/>
    </row>
    <row r="159" spans="1:20" ht="14.25">
      <c r="A159" s="112" t="str">
        <f t="shared" si="6"/>
        <v>05218450</v>
      </c>
      <c r="B159" s="113">
        <f t="shared" si="6"/>
        <v>44074</v>
      </c>
      <c r="C159" s="88"/>
      <c r="D159" s="129"/>
      <c r="E159" s="88"/>
      <c r="F159" s="88"/>
      <c r="G159" s="88"/>
      <c r="H159" s="88"/>
      <c r="I159" s="88"/>
      <c r="J159" s="88"/>
      <c r="K159" s="88"/>
      <c r="L159" s="88"/>
      <c r="M159" s="88"/>
      <c r="N159" s="88"/>
      <c r="O159" s="88"/>
      <c r="P159" s="88"/>
      <c r="Q159" s="88"/>
      <c r="R159" s="88"/>
      <c r="S159" s="88"/>
      <c r="T159" s="74"/>
    </row>
    <row r="160" spans="1:20" ht="14.25">
      <c r="A160" s="112" t="str">
        <f t="shared" si="6"/>
        <v>05218450</v>
      </c>
      <c r="B160" s="113">
        <f t="shared" si="6"/>
        <v>44074</v>
      </c>
      <c r="C160" s="88"/>
      <c r="D160" s="129"/>
      <c r="E160" s="88"/>
      <c r="F160" s="88"/>
      <c r="G160" s="88"/>
      <c r="H160" s="88"/>
      <c r="I160" s="88"/>
      <c r="J160" s="88"/>
      <c r="K160" s="88"/>
      <c r="L160" s="88"/>
      <c r="M160" s="88"/>
      <c r="N160" s="88"/>
      <c r="O160" s="88"/>
      <c r="P160" s="88"/>
      <c r="Q160" s="88"/>
      <c r="R160" s="88"/>
      <c r="S160" s="88"/>
      <c r="T160" s="74"/>
    </row>
    <row r="161" spans="1:20" ht="14.25">
      <c r="A161" s="112" t="str">
        <f t="shared" si="6"/>
        <v>05218450</v>
      </c>
      <c r="B161" s="113">
        <f t="shared" si="6"/>
        <v>44074</v>
      </c>
      <c r="C161" s="88"/>
      <c r="D161" s="129"/>
      <c r="E161" s="88"/>
      <c r="F161" s="88"/>
      <c r="G161" s="88"/>
      <c r="H161" s="88"/>
      <c r="I161" s="88"/>
      <c r="J161" s="88"/>
      <c r="K161" s="88"/>
      <c r="L161" s="88"/>
      <c r="M161" s="88"/>
      <c r="N161" s="88"/>
      <c r="O161" s="88"/>
      <c r="P161" s="88"/>
      <c r="Q161" s="88"/>
      <c r="R161" s="88"/>
      <c r="S161" s="88"/>
      <c r="T161" s="74"/>
    </row>
    <row r="162" spans="1:20" ht="14.25">
      <c r="A162" s="112" t="str">
        <f t="shared" si="6"/>
        <v>05218450</v>
      </c>
      <c r="B162" s="113">
        <f t="shared" si="6"/>
        <v>44074</v>
      </c>
      <c r="C162" s="88"/>
      <c r="D162" s="129"/>
      <c r="E162" s="88"/>
      <c r="F162" s="88"/>
      <c r="G162" s="88"/>
      <c r="H162" s="88"/>
      <c r="I162" s="88"/>
      <c r="J162" s="88"/>
      <c r="K162" s="88"/>
      <c r="L162" s="88"/>
      <c r="M162" s="88"/>
      <c r="N162" s="88"/>
      <c r="O162" s="88"/>
      <c r="P162" s="88"/>
      <c r="Q162" s="88"/>
      <c r="R162" s="88"/>
      <c r="S162" s="88"/>
      <c r="T162" s="74"/>
    </row>
    <row r="163" spans="1:20" ht="14.25">
      <c r="A163" s="112" t="str">
        <f t="shared" si="6"/>
        <v>05218450</v>
      </c>
      <c r="B163" s="113">
        <f t="shared" si="6"/>
        <v>44074</v>
      </c>
      <c r="C163" s="88"/>
      <c r="D163" s="129"/>
      <c r="E163" s="88"/>
      <c r="F163" s="88"/>
      <c r="G163" s="88"/>
      <c r="H163" s="88"/>
      <c r="I163" s="88"/>
      <c r="J163" s="88"/>
      <c r="K163" s="88"/>
      <c r="L163" s="88"/>
      <c r="M163" s="88"/>
      <c r="N163" s="88"/>
      <c r="O163" s="88"/>
      <c r="P163" s="88"/>
      <c r="Q163" s="88"/>
      <c r="R163" s="88"/>
      <c r="S163" s="88"/>
      <c r="T163" s="74"/>
    </row>
    <row r="164" spans="1:20" ht="14.25">
      <c r="A164" s="112" t="str">
        <f t="shared" si="6"/>
        <v>05218450</v>
      </c>
      <c r="B164" s="113">
        <f t="shared" si="6"/>
        <v>44074</v>
      </c>
      <c r="C164" s="88"/>
      <c r="D164" s="129"/>
      <c r="E164" s="88"/>
      <c r="F164" s="88"/>
      <c r="G164" s="88"/>
      <c r="H164" s="88"/>
      <c r="I164" s="88"/>
      <c r="J164" s="88"/>
      <c r="K164" s="88"/>
      <c r="L164" s="88"/>
      <c r="M164" s="88"/>
      <c r="N164" s="88"/>
      <c r="O164" s="88"/>
      <c r="P164" s="88"/>
      <c r="Q164" s="88"/>
      <c r="R164" s="88"/>
      <c r="S164" s="88"/>
      <c r="T164" s="74"/>
    </row>
    <row r="165" spans="1:20" ht="14.25">
      <c r="A165" s="112" t="str">
        <f t="shared" si="6"/>
        <v>05218450</v>
      </c>
      <c r="B165" s="113">
        <f t="shared" si="6"/>
        <v>44074</v>
      </c>
      <c r="C165" s="88"/>
      <c r="D165" s="129"/>
      <c r="E165" s="88"/>
      <c r="F165" s="88"/>
      <c r="G165" s="88"/>
      <c r="H165" s="88"/>
      <c r="I165" s="88"/>
      <c r="J165" s="88"/>
      <c r="K165" s="88"/>
      <c r="L165" s="88"/>
      <c r="M165" s="88"/>
      <c r="N165" s="88"/>
      <c r="O165" s="88"/>
      <c r="P165" s="88"/>
      <c r="Q165" s="88"/>
      <c r="R165" s="88"/>
      <c r="S165" s="88"/>
      <c r="T165" s="74"/>
    </row>
    <row r="166" spans="1:20" ht="14.25">
      <c r="A166" s="112" t="str">
        <f t="shared" si="6"/>
        <v>05218450</v>
      </c>
      <c r="B166" s="113">
        <f t="shared" si="6"/>
        <v>44074</v>
      </c>
      <c r="C166" s="88"/>
      <c r="D166" s="129"/>
      <c r="E166" s="88"/>
      <c r="F166" s="88"/>
      <c r="G166" s="88"/>
      <c r="H166" s="88"/>
      <c r="I166" s="88"/>
      <c r="J166" s="88"/>
      <c r="K166" s="88"/>
      <c r="L166" s="88"/>
      <c r="M166" s="88"/>
      <c r="N166" s="88"/>
      <c r="O166" s="88"/>
      <c r="P166" s="88"/>
      <c r="Q166" s="88"/>
      <c r="R166" s="88"/>
      <c r="S166" s="88"/>
      <c r="T166" s="74"/>
    </row>
    <row r="167" spans="1:20" ht="14.25">
      <c r="A167" s="112" t="str">
        <f t="shared" si="6"/>
        <v>05218450</v>
      </c>
      <c r="B167" s="113">
        <f t="shared" si="6"/>
        <v>44074</v>
      </c>
      <c r="C167" s="88"/>
      <c r="D167" s="129"/>
      <c r="E167" s="88"/>
      <c r="F167" s="88"/>
      <c r="G167" s="88"/>
      <c r="H167" s="88"/>
      <c r="I167" s="88"/>
      <c r="J167" s="88"/>
      <c r="K167" s="88"/>
      <c r="L167" s="88"/>
      <c r="M167" s="88"/>
      <c r="N167" s="88"/>
      <c r="O167" s="88"/>
      <c r="P167" s="88"/>
      <c r="Q167" s="88"/>
      <c r="R167" s="88"/>
      <c r="S167" s="88"/>
      <c r="T167" s="74"/>
    </row>
    <row r="168" spans="1:20" ht="14.25">
      <c r="A168" s="112" t="str">
        <f t="shared" si="6"/>
        <v>05218450</v>
      </c>
      <c r="B168" s="113">
        <f t="shared" si="6"/>
        <v>44074</v>
      </c>
      <c r="C168" s="88"/>
      <c r="D168" s="129"/>
      <c r="E168" s="88"/>
      <c r="F168" s="88"/>
      <c r="G168" s="88"/>
      <c r="H168" s="88"/>
      <c r="I168" s="88"/>
      <c r="J168" s="88"/>
      <c r="K168" s="88"/>
      <c r="L168" s="88"/>
      <c r="M168" s="88"/>
      <c r="N168" s="88"/>
      <c r="O168" s="88"/>
      <c r="P168" s="88"/>
      <c r="Q168" s="88"/>
      <c r="R168" s="88"/>
      <c r="S168" s="88"/>
      <c r="T168" s="74"/>
    </row>
    <row r="169" spans="1:20" ht="14.25">
      <c r="A169" s="112" t="str">
        <f t="shared" si="6"/>
        <v>05218450</v>
      </c>
      <c r="B169" s="113">
        <f t="shared" si="6"/>
        <v>44074</v>
      </c>
      <c r="C169" s="88"/>
      <c r="D169" s="129"/>
      <c r="E169" s="88"/>
      <c r="F169" s="88"/>
      <c r="G169" s="88"/>
      <c r="H169" s="88"/>
      <c r="I169" s="88"/>
      <c r="J169" s="88"/>
      <c r="K169" s="88"/>
      <c r="L169" s="88"/>
      <c r="M169" s="88"/>
      <c r="N169" s="88"/>
      <c r="O169" s="88"/>
      <c r="P169" s="88"/>
      <c r="Q169" s="88"/>
      <c r="R169" s="88"/>
      <c r="S169" s="88"/>
      <c r="T169" s="74"/>
    </row>
    <row r="170" spans="1:20" ht="14.25">
      <c r="A170" s="112" t="str">
        <f t="shared" si="6"/>
        <v>05218450</v>
      </c>
      <c r="B170" s="113">
        <f t="shared" si="6"/>
        <v>44074</v>
      </c>
      <c r="C170" s="88"/>
      <c r="D170" s="129"/>
      <c r="E170" s="88"/>
      <c r="F170" s="88"/>
      <c r="G170" s="88"/>
      <c r="H170" s="88"/>
      <c r="I170" s="88"/>
      <c r="J170" s="88"/>
      <c r="K170" s="88"/>
      <c r="L170" s="88"/>
      <c r="M170" s="88"/>
      <c r="N170" s="88"/>
      <c r="O170" s="88"/>
      <c r="P170" s="88"/>
      <c r="Q170" s="88"/>
      <c r="R170" s="88"/>
      <c r="S170" s="88"/>
      <c r="T170" s="74"/>
    </row>
    <row r="171" spans="1:20" ht="14.25">
      <c r="A171" s="112" t="str">
        <f t="shared" si="6"/>
        <v>05218450</v>
      </c>
      <c r="B171" s="113">
        <f t="shared" si="6"/>
        <v>44074</v>
      </c>
      <c r="C171" s="88"/>
      <c r="D171" s="129"/>
      <c r="E171" s="88"/>
      <c r="F171" s="88"/>
      <c r="G171" s="88"/>
      <c r="H171" s="88"/>
      <c r="I171" s="88"/>
      <c r="J171" s="88"/>
      <c r="K171" s="88"/>
      <c r="L171" s="88"/>
      <c r="M171" s="88"/>
      <c r="N171" s="88"/>
      <c r="O171" s="88"/>
      <c r="P171" s="88"/>
      <c r="Q171" s="88"/>
      <c r="R171" s="88"/>
      <c r="S171" s="88"/>
      <c r="T171" s="74"/>
    </row>
    <row r="172" spans="1:20" ht="14.25">
      <c r="A172" s="112" t="str">
        <f t="shared" si="6"/>
        <v>05218450</v>
      </c>
      <c r="B172" s="113">
        <f t="shared" si="6"/>
        <v>44074</v>
      </c>
      <c r="C172" s="88"/>
      <c r="D172" s="129"/>
      <c r="E172" s="88"/>
      <c r="F172" s="88"/>
      <c r="G172" s="88"/>
      <c r="H172" s="88"/>
      <c r="I172" s="88"/>
      <c r="J172" s="88"/>
      <c r="K172" s="88"/>
      <c r="L172" s="88"/>
      <c r="M172" s="88"/>
      <c r="N172" s="88"/>
      <c r="O172" s="88"/>
      <c r="P172" s="88"/>
      <c r="Q172" s="88"/>
      <c r="R172" s="88"/>
      <c r="S172" s="88"/>
      <c r="T172" s="74"/>
    </row>
    <row r="173" spans="1:20" ht="14.25">
      <c r="A173" s="112" t="str">
        <f t="shared" si="6"/>
        <v>05218450</v>
      </c>
      <c r="B173" s="113">
        <f t="shared" si="6"/>
        <v>44074</v>
      </c>
      <c r="C173" s="88"/>
      <c r="D173" s="129"/>
      <c r="E173" s="88"/>
      <c r="F173" s="88"/>
      <c r="G173" s="88"/>
      <c r="H173" s="88"/>
      <c r="I173" s="88"/>
      <c r="J173" s="88"/>
      <c r="K173" s="88"/>
      <c r="L173" s="88"/>
      <c r="M173" s="88"/>
      <c r="N173" s="88"/>
      <c r="O173" s="88"/>
      <c r="P173" s="88"/>
      <c r="Q173" s="88"/>
      <c r="R173" s="88"/>
      <c r="S173" s="88"/>
      <c r="T173" s="74"/>
    </row>
    <row r="174" spans="1:20" ht="14.25">
      <c r="A174" s="112" t="str">
        <f t="shared" si="6"/>
        <v>05218450</v>
      </c>
      <c r="B174" s="113">
        <f t="shared" si="6"/>
        <v>44074</v>
      </c>
      <c r="C174" s="88"/>
      <c r="D174" s="129"/>
      <c r="E174" s="88"/>
      <c r="F174" s="88"/>
      <c r="G174" s="88"/>
      <c r="H174" s="88"/>
      <c r="I174" s="88"/>
      <c r="J174" s="88"/>
      <c r="K174" s="88"/>
      <c r="L174" s="88"/>
      <c r="M174" s="88"/>
      <c r="N174" s="88"/>
      <c r="O174" s="88"/>
      <c r="P174" s="88"/>
      <c r="Q174" s="88"/>
      <c r="R174" s="88"/>
      <c r="S174" s="88"/>
      <c r="T174" s="74"/>
    </row>
    <row r="175" spans="1:20" ht="14.25">
      <c r="A175" s="112" t="str">
        <f t="shared" si="6"/>
        <v>05218450</v>
      </c>
      <c r="B175" s="113">
        <f t="shared" si="6"/>
        <v>44074</v>
      </c>
      <c r="C175" s="88"/>
      <c r="D175" s="129"/>
      <c r="E175" s="88"/>
      <c r="F175" s="88"/>
      <c r="G175" s="88"/>
      <c r="H175" s="88"/>
      <c r="I175" s="88"/>
      <c r="J175" s="88"/>
      <c r="K175" s="88"/>
      <c r="L175" s="88"/>
      <c r="M175" s="88"/>
      <c r="N175" s="88"/>
      <c r="O175" s="88"/>
      <c r="P175" s="88"/>
      <c r="Q175" s="88"/>
      <c r="R175" s="88"/>
      <c r="S175" s="88"/>
      <c r="T175" s="74"/>
    </row>
    <row r="176" spans="1:20" ht="14.25">
      <c r="A176" s="112" t="str">
        <f t="shared" si="6"/>
        <v>05218450</v>
      </c>
      <c r="B176" s="113">
        <f t="shared" si="6"/>
        <v>44074</v>
      </c>
      <c r="C176" s="88"/>
      <c r="D176" s="129"/>
      <c r="E176" s="88"/>
      <c r="F176" s="88"/>
      <c r="G176" s="88"/>
      <c r="H176" s="88"/>
      <c r="I176" s="88"/>
      <c r="J176" s="88"/>
      <c r="K176" s="88"/>
      <c r="L176" s="88"/>
      <c r="M176" s="88"/>
      <c r="N176" s="88"/>
      <c r="O176" s="88"/>
      <c r="P176" s="88"/>
      <c r="Q176" s="88"/>
      <c r="R176" s="88"/>
      <c r="S176" s="88"/>
      <c r="T176" s="74"/>
    </row>
    <row r="177" spans="1:20" ht="14.25">
      <c r="A177" s="112" t="str">
        <f t="shared" si="6"/>
        <v>05218450</v>
      </c>
      <c r="B177" s="113">
        <f t="shared" si="6"/>
        <v>44074</v>
      </c>
      <c r="C177" s="88"/>
      <c r="D177" s="129"/>
      <c r="E177" s="88"/>
      <c r="F177" s="88"/>
      <c r="G177" s="88"/>
      <c r="H177" s="88"/>
      <c r="I177" s="88"/>
      <c r="J177" s="88"/>
      <c r="K177" s="88"/>
      <c r="L177" s="88"/>
      <c r="M177" s="88"/>
      <c r="N177" s="88"/>
      <c r="O177" s="88"/>
      <c r="P177" s="88"/>
      <c r="Q177" s="88"/>
      <c r="R177" s="88"/>
      <c r="S177" s="88"/>
      <c r="T177" s="74"/>
    </row>
    <row r="178" spans="1:20" ht="14.25">
      <c r="A178" s="112" t="str">
        <f t="shared" si="6"/>
        <v>05218450</v>
      </c>
      <c r="B178" s="113">
        <f t="shared" si="6"/>
        <v>44074</v>
      </c>
      <c r="C178" s="88"/>
      <c r="D178" s="129"/>
      <c r="E178" s="88"/>
      <c r="F178" s="88"/>
      <c r="G178" s="88"/>
      <c r="H178" s="88"/>
      <c r="I178" s="88"/>
      <c r="J178" s="88"/>
      <c r="K178" s="88"/>
      <c r="L178" s="88"/>
      <c r="M178" s="88"/>
      <c r="N178" s="88"/>
      <c r="O178" s="88"/>
      <c r="P178" s="88"/>
      <c r="Q178" s="88"/>
      <c r="R178" s="88"/>
      <c r="S178" s="88"/>
      <c r="T178" s="74"/>
    </row>
    <row r="179" spans="1:20" ht="14.25">
      <c r="A179" s="112" t="str">
        <f t="shared" si="6"/>
        <v>05218450</v>
      </c>
      <c r="B179" s="113">
        <f t="shared" si="6"/>
        <v>44074</v>
      </c>
      <c r="C179" s="88"/>
      <c r="D179" s="129"/>
      <c r="E179" s="88"/>
      <c r="F179" s="88"/>
      <c r="G179" s="88"/>
      <c r="H179" s="88"/>
      <c r="I179" s="88"/>
      <c r="J179" s="88"/>
      <c r="K179" s="88"/>
      <c r="L179" s="88"/>
      <c r="M179" s="88"/>
      <c r="N179" s="88"/>
      <c r="O179" s="88"/>
      <c r="P179" s="88"/>
      <c r="Q179" s="88"/>
      <c r="R179" s="88"/>
      <c r="S179" s="88"/>
      <c r="T179" s="74"/>
    </row>
    <row r="180" spans="1:20" ht="14.25">
      <c r="A180" s="112" t="str">
        <f t="shared" si="6"/>
        <v>05218450</v>
      </c>
      <c r="B180" s="113">
        <f t="shared" si="6"/>
        <v>44074</v>
      </c>
      <c r="C180" s="88"/>
      <c r="D180" s="129"/>
      <c r="E180" s="88"/>
      <c r="F180" s="88"/>
      <c r="G180" s="88"/>
      <c r="H180" s="88"/>
      <c r="I180" s="88"/>
      <c r="J180" s="88"/>
      <c r="K180" s="88"/>
      <c r="L180" s="88"/>
      <c r="M180" s="88"/>
      <c r="N180" s="88"/>
      <c r="O180" s="88"/>
      <c r="P180" s="88"/>
      <c r="Q180" s="88"/>
      <c r="R180" s="88"/>
      <c r="S180" s="88"/>
      <c r="T180" s="74"/>
    </row>
    <row r="181" spans="1:20" ht="14.25">
      <c r="A181" s="112" t="str">
        <f t="shared" si="6"/>
        <v>05218450</v>
      </c>
      <c r="B181" s="113">
        <f t="shared" si="6"/>
        <v>44074</v>
      </c>
      <c r="C181" s="88"/>
      <c r="D181" s="129"/>
      <c r="E181" s="88"/>
      <c r="F181" s="88"/>
      <c r="G181" s="88"/>
      <c r="H181" s="88"/>
      <c r="I181" s="88"/>
      <c r="J181" s="88"/>
      <c r="K181" s="88"/>
      <c r="L181" s="88"/>
      <c r="M181" s="88"/>
      <c r="N181" s="88"/>
      <c r="O181" s="88"/>
      <c r="P181" s="88"/>
      <c r="Q181" s="88"/>
      <c r="R181" s="88"/>
      <c r="S181" s="88"/>
      <c r="T181" s="74"/>
    </row>
    <row r="182" spans="1:20" ht="14.25">
      <c r="A182" s="112" t="str">
        <f t="shared" si="6"/>
        <v>05218450</v>
      </c>
      <c r="B182" s="113">
        <f t="shared" si="6"/>
        <v>44074</v>
      </c>
      <c r="C182" s="88"/>
      <c r="D182" s="129"/>
      <c r="E182" s="88"/>
      <c r="F182" s="88"/>
      <c r="G182" s="88"/>
      <c r="H182" s="88"/>
      <c r="I182" s="88"/>
      <c r="J182" s="88"/>
      <c r="K182" s="88"/>
      <c r="L182" s="88"/>
      <c r="M182" s="88"/>
      <c r="N182" s="88"/>
      <c r="O182" s="88"/>
      <c r="P182" s="88"/>
      <c r="Q182" s="88"/>
      <c r="R182" s="88"/>
      <c r="S182" s="88"/>
      <c r="T182" s="74"/>
    </row>
    <row r="183" spans="1:20" ht="14.25">
      <c r="A183" s="112" t="str">
        <f t="shared" si="6"/>
        <v>05218450</v>
      </c>
      <c r="B183" s="113">
        <f t="shared" si="6"/>
        <v>44074</v>
      </c>
      <c r="C183" s="88"/>
      <c r="D183" s="129"/>
      <c r="E183" s="88"/>
      <c r="F183" s="88"/>
      <c r="G183" s="88"/>
      <c r="H183" s="88"/>
      <c r="I183" s="88"/>
      <c r="J183" s="88"/>
      <c r="K183" s="88"/>
      <c r="L183" s="88"/>
      <c r="M183" s="88"/>
      <c r="N183" s="88"/>
      <c r="O183" s="88"/>
      <c r="P183" s="88"/>
      <c r="Q183" s="88"/>
      <c r="R183" s="88"/>
      <c r="S183" s="88"/>
      <c r="T183" s="74"/>
    </row>
    <row r="184" spans="1:20" ht="14.25">
      <c r="A184" s="112" t="str">
        <f aca="true" t="shared" si="7" ref="A184:B215">+A$88</f>
        <v>05218450</v>
      </c>
      <c r="B184" s="113">
        <f t="shared" si="7"/>
        <v>44074</v>
      </c>
      <c r="C184" s="88"/>
      <c r="D184" s="129"/>
      <c r="E184" s="88"/>
      <c r="F184" s="88"/>
      <c r="G184" s="88"/>
      <c r="H184" s="88"/>
      <c r="I184" s="88"/>
      <c r="J184" s="88"/>
      <c r="K184" s="88"/>
      <c r="L184" s="88"/>
      <c r="M184" s="88"/>
      <c r="N184" s="88"/>
      <c r="O184" s="88"/>
      <c r="P184" s="88"/>
      <c r="Q184" s="88"/>
      <c r="R184" s="88"/>
      <c r="S184" s="88"/>
      <c r="T184" s="74"/>
    </row>
    <row r="185" spans="1:20" ht="14.25">
      <c r="A185" s="112" t="str">
        <f t="shared" si="7"/>
        <v>05218450</v>
      </c>
      <c r="B185" s="113">
        <f t="shared" si="7"/>
        <v>44074</v>
      </c>
      <c r="C185" s="88"/>
      <c r="D185" s="129"/>
      <c r="E185" s="88"/>
      <c r="F185" s="88"/>
      <c r="G185" s="88"/>
      <c r="H185" s="88"/>
      <c r="I185" s="88"/>
      <c r="J185" s="88"/>
      <c r="K185" s="88"/>
      <c r="L185" s="88"/>
      <c r="M185" s="88"/>
      <c r="N185" s="88"/>
      <c r="O185" s="88"/>
      <c r="P185" s="88"/>
      <c r="Q185" s="88"/>
      <c r="R185" s="88"/>
      <c r="S185" s="88"/>
      <c r="T185" s="74"/>
    </row>
    <row r="186" spans="1:20" ht="14.25">
      <c r="A186" s="112" t="str">
        <f t="shared" si="7"/>
        <v>05218450</v>
      </c>
      <c r="B186" s="113">
        <f t="shared" si="7"/>
        <v>44074</v>
      </c>
      <c r="C186" s="88"/>
      <c r="D186" s="129"/>
      <c r="E186" s="88"/>
      <c r="F186" s="88"/>
      <c r="G186" s="88"/>
      <c r="H186" s="88"/>
      <c r="I186" s="88"/>
      <c r="J186" s="88"/>
      <c r="K186" s="88"/>
      <c r="L186" s="88"/>
      <c r="M186" s="88"/>
      <c r="N186" s="88"/>
      <c r="O186" s="88"/>
      <c r="P186" s="88"/>
      <c r="Q186" s="88"/>
      <c r="R186" s="88"/>
      <c r="S186" s="88"/>
      <c r="T186" s="74"/>
    </row>
    <row r="187" spans="1:20" ht="14.25">
      <c r="A187" s="112" t="str">
        <f t="shared" si="7"/>
        <v>05218450</v>
      </c>
      <c r="B187" s="113">
        <f t="shared" si="7"/>
        <v>44074</v>
      </c>
      <c r="C187" s="88"/>
      <c r="D187" s="129"/>
      <c r="E187" s="88"/>
      <c r="F187" s="88"/>
      <c r="G187" s="88"/>
      <c r="H187" s="88"/>
      <c r="I187" s="88"/>
      <c r="J187" s="88"/>
      <c r="K187" s="88"/>
      <c r="L187" s="88"/>
      <c r="M187" s="88"/>
      <c r="N187" s="88"/>
      <c r="O187" s="88"/>
      <c r="P187" s="88"/>
      <c r="Q187" s="88"/>
      <c r="R187" s="88"/>
      <c r="S187" s="88"/>
      <c r="T187" s="74"/>
    </row>
    <row r="188" spans="1:20" ht="14.25">
      <c r="A188" s="112" t="str">
        <f t="shared" si="7"/>
        <v>05218450</v>
      </c>
      <c r="B188" s="113">
        <f t="shared" si="7"/>
        <v>44074</v>
      </c>
      <c r="C188" s="88"/>
      <c r="D188" s="129"/>
      <c r="E188" s="88"/>
      <c r="F188" s="88"/>
      <c r="G188" s="88"/>
      <c r="H188" s="88"/>
      <c r="I188" s="88"/>
      <c r="J188" s="88"/>
      <c r="K188" s="88"/>
      <c r="L188" s="88"/>
      <c r="M188" s="88"/>
      <c r="N188" s="88"/>
      <c r="O188" s="88"/>
      <c r="P188" s="88"/>
      <c r="Q188" s="88"/>
      <c r="R188" s="88"/>
      <c r="S188" s="88"/>
      <c r="T188" s="74"/>
    </row>
    <row r="189" spans="1:20" ht="14.25">
      <c r="A189" s="112" t="str">
        <f t="shared" si="7"/>
        <v>05218450</v>
      </c>
      <c r="B189" s="113">
        <f t="shared" si="7"/>
        <v>44074</v>
      </c>
      <c r="C189" s="88"/>
      <c r="D189" s="129"/>
      <c r="E189" s="88"/>
      <c r="F189" s="88"/>
      <c r="G189" s="88"/>
      <c r="H189" s="88"/>
      <c r="I189" s="88"/>
      <c r="J189" s="88"/>
      <c r="K189" s="88"/>
      <c r="L189" s="88"/>
      <c r="M189" s="88"/>
      <c r="N189" s="88"/>
      <c r="O189" s="88"/>
      <c r="P189" s="88"/>
      <c r="Q189" s="88"/>
      <c r="R189" s="88"/>
      <c r="S189" s="88"/>
      <c r="T189" s="74"/>
    </row>
    <row r="190" spans="1:20" ht="14.25">
      <c r="A190" s="112" t="str">
        <f t="shared" si="7"/>
        <v>05218450</v>
      </c>
      <c r="B190" s="113">
        <f t="shared" si="7"/>
        <v>44074</v>
      </c>
      <c r="C190" s="88"/>
      <c r="D190" s="129"/>
      <c r="E190" s="88"/>
      <c r="F190" s="88"/>
      <c r="G190" s="88"/>
      <c r="H190" s="88"/>
      <c r="I190" s="88"/>
      <c r="J190" s="88"/>
      <c r="K190" s="88"/>
      <c r="L190" s="88"/>
      <c r="M190" s="88"/>
      <c r="N190" s="88"/>
      <c r="O190" s="88"/>
      <c r="P190" s="88"/>
      <c r="Q190" s="88"/>
      <c r="R190" s="88"/>
      <c r="S190" s="88"/>
      <c r="T190" s="74"/>
    </row>
    <row r="191" spans="1:20" ht="14.25">
      <c r="A191" s="112" t="str">
        <f t="shared" si="7"/>
        <v>05218450</v>
      </c>
      <c r="B191" s="113">
        <f t="shared" si="7"/>
        <v>44074</v>
      </c>
      <c r="C191" s="88"/>
      <c r="D191" s="129"/>
      <c r="E191" s="88"/>
      <c r="F191" s="88"/>
      <c r="G191" s="88"/>
      <c r="H191" s="88"/>
      <c r="I191" s="88"/>
      <c r="J191" s="88"/>
      <c r="K191" s="88"/>
      <c r="L191" s="88"/>
      <c r="M191" s="88"/>
      <c r="N191" s="88"/>
      <c r="O191" s="88"/>
      <c r="P191" s="88"/>
      <c r="Q191" s="88"/>
      <c r="R191" s="88"/>
      <c r="S191" s="88"/>
      <c r="T191" s="74"/>
    </row>
    <row r="192" spans="1:20" ht="14.25">
      <c r="A192" s="112" t="str">
        <f t="shared" si="7"/>
        <v>05218450</v>
      </c>
      <c r="B192" s="113">
        <f t="shared" si="7"/>
        <v>44074</v>
      </c>
      <c r="C192" s="88"/>
      <c r="D192" s="129"/>
      <c r="E192" s="88"/>
      <c r="F192" s="88"/>
      <c r="G192" s="88"/>
      <c r="H192" s="88"/>
      <c r="I192" s="88"/>
      <c r="J192" s="88"/>
      <c r="K192" s="88"/>
      <c r="L192" s="88"/>
      <c r="M192" s="88"/>
      <c r="N192" s="88"/>
      <c r="O192" s="88"/>
      <c r="P192" s="88"/>
      <c r="Q192" s="88"/>
      <c r="R192" s="88"/>
      <c r="S192" s="88"/>
      <c r="T192" s="74"/>
    </row>
    <row r="193" spans="1:20" ht="14.25">
      <c r="A193" s="112" t="str">
        <f t="shared" si="7"/>
        <v>05218450</v>
      </c>
      <c r="B193" s="113">
        <f t="shared" si="7"/>
        <v>44074</v>
      </c>
      <c r="C193" s="88"/>
      <c r="D193" s="129"/>
      <c r="E193" s="88"/>
      <c r="F193" s="88"/>
      <c r="G193" s="88"/>
      <c r="H193" s="88"/>
      <c r="I193" s="88"/>
      <c r="J193" s="88"/>
      <c r="K193" s="88"/>
      <c r="L193" s="88"/>
      <c r="M193" s="88"/>
      <c r="N193" s="88"/>
      <c r="O193" s="88"/>
      <c r="P193" s="88"/>
      <c r="Q193" s="88"/>
      <c r="R193" s="88"/>
      <c r="S193" s="88"/>
      <c r="T193" s="74"/>
    </row>
    <row r="194" spans="1:20" ht="14.25">
      <c r="A194" s="112" t="str">
        <f t="shared" si="7"/>
        <v>05218450</v>
      </c>
      <c r="B194" s="113">
        <f t="shared" si="7"/>
        <v>44074</v>
      </c>
      <c r="C194" s="88"/>
      <c r="D194" s="129"/>
      <c r="E194" s="88"/>
      <c r="F194" s="88"/>
      <c r="G194" s="88"/>
      <c r="H194" s="88"/>
      <c r="I194" s="88"/>
      <c r="J194" s="88"/>
      <c r="K194" s="88"/>
      <c r="L194" s="88"/>
      <c r="M194" s="88"/>
      <c r="N194" s="88"/>
      <c r="O194" s="88"/>
      <c r="P194" s="88"/>
      <c r="Q194" s="88"/>
      <c r="R194" s="88"/>
      <c r="S194" s="88"/>
      <c r="T194" s="74"/>
    </row>
    <row r="195" spans="1:20" ht="14.25">
      <c r="A195" s="112" t="str">
        <f t="shared" si="7"/>
        <v>05218450</v>
      </c>
      <c r="B195" s="113">
        <f t="shared" si="7"/>
        <v>44074</v>
      </c>
      <c r="C195" s="88"/>
      <c r="D195" s="129"/>
      <c r="E195" s="88"/>
      <c r="F195" s="88"/>
      <c r="G195" s="88"/>
      <c r="H195" s="88"/>
      <c r="I195" s="88"/>
      <c r="J195" s="88"/>
      <c r="K195" s="88"/>
      <c r="L195" s="88"/>
      <c r="M195" s="88"/>
      <c r="N195" s="88"/>
      <c r="O195" s="88"/>
      <c r="P195" s="88"/>
      <c r="Q195" s="88"/>
      <c r="R195" s="88"/>
      <c r="S195" s="88"/>
      <c r="T195" s="74"/>
    </row>
    <row r="196" spans="1:20" ht="14.25">
      <c r="A196" s="112" t="str">
        <f t="shared" si="7"/>
        <v>05218450</v>
      </c>
      <c r="B196" s="113">
        <f t="shared" si="7"/>
        <v>44074</v>
      </c>
      <c r="C196" s="88"/>
      <c r="D196" s="129"/>
      <c r="E196" s="88"/>
      <c r="F196" s="88"/>
      <c r="G196" s="88"/>
      <c r="H196" s="88"/>
      <c r="I196" s="88"/>
      <c r="J196" s="88"/>
      <c r="K196" s="88"/>
      <c r="L196" s="88"/>
      <c r="M196" s="88"/>
      <c r="N196" s="88"/>
      <c r="O196" s="88"/>
      <c r="P196" s="88"/>
      <c r="Q196" s="88"/>
      <c r="R196" s="88"/>
      <c r="S196" s="88"/>
      <c r="T196" s="74"/>
    </row>
    <row r="197" spans="1:20" ht="14.25">
      <c r="A197" s="112" t="str">
        <f t="shared" si="7"/>
        <v>05218450</v>
      </c>
      <c r="B197" s="113">
        <f t="shared" si="7"/>
        <v>44074</v>
      </c>
      <c r="C197" s="88"/>
      <c r="D197" s="129"/>
      <c r="E197" s="88"/>
      <c r="F197" s="88"/>
      <c r="G197" s="88"/>
      <c r="H197" s="88"/>
      <c r="I197" s="88"/>
      <c r="J197" s="88"/>
      <c r="K197" s="88"/>
      <c r="L197" s="88"/>
      <c r="M197" s="88"/>
      <c r="N197" s="88"/>
      <c r="O197" s="88"/>
      <c r="P197" s="88"/>
      <c r="Q197" s="88"/>
      <c r="R197" s="88"/>
      <c r="S197" s="88"/>
      <c r="T197" s="74"/>
    </row>
    <row r="198" spans="1:20" ht="14.25">
      <c r="A198" s="112" t="str">
        <f t="shared" si="7"/>
        <v>05218450</v>
      </c>
      <c r="B198" s="113">
        <f t="shared" si="7"/>
        <v>44074</v>
      </c>
      <c r="C198" s="88"/>
      <c r="D198" s="129"/>
      <c r="E198" s="88"/>
      <c r="F198" s="88"/>
      <c r="G198" s="88"/>
      <c r="H198" s="88"/>
      <c r="I198" s="88"/>
      <c r="J198" s="88"/>
      <c r="K198" s="88"/>
      <c r="L198" s="88"/>
      <c r="M198" s="88"/>
      <c r="N198" s="88"/>
      <c r="O198" s="88"/>
      <c r="P198" s="88"/>
      <c r="Q198" s="88"/>
      <c r="R198" s="88"/>
      <c r="S198" s="88"/>
      <c r="T198" s="74"/>
    </row>
    <row r="199" spans="1:20" ht="14.25">
      <c r="A199" s="112" t="str">
        <f t="shared" si="7"/>
        <v>05218450</v>
      </c>
      <c r="B199" s="113">
        <f t="shared" si="7"/>
        <v>44074</v>
      </c>
      <c r="C199" s="88"/>
      <c r="D199" s="129"/>
      <c r="E199" s="88"/>
      <c r="F199" s="88"/>
      <c r="G199" s="88"/>
      <c r="H199" s="88"/>
      <c r="I199" s="88"/>
      <c r="J199" s="88"/>
      <c r="K199" s="88"/>
      <c r="L199" s="88"/>
      <c r="M199" s="88"/>
      <c r="N199" s="88"/>
      <c r="O199" s="88"/>
      <c r="P199" s="88"/>
      <c r="Q199" s="88"/>
      <c r="R199" s="88"/>
      <c r="S199" s="88"/>
      <c r="T199" s="74"/>
    </row>
    <row r="200" spans="1:20" ht="14.25">
      <c r="A200" s="112" t="str">
        <f t="shared" si="7"/>
        <v>05218450</v>
      </c>
      <c r="B200" s="113">
        <f t="shared" si="7"/>
        <v>44074</v>
      </c>
      <c r="C200" s="88"/>
      <c r="D200" s="129"/>
      <c r="E200" s="88"/>
      <c r="F200" s="88"/>
      <c r="G200" s="88"/>
      <c r="H200" s="88"/>
      <c r="I200" s="88"/>
      <c r="J200" s="88"/>
      <c r="K200" s="88"/>
      <c r="L200" s="88"/>
      <c r="M200" s="88"/>
      <c r="N200" s="88"/>
      <c r="O200" s="88"/>
      <c r="P200" s="88"/>
      <c r="Q200" s="88"/>
      <c r="R200" s="88"/>
      <c r="S200" s="88"/>
      <c r="T200" s="74"/>
    </row>
    <row r="201" spans="1:20" ht="14.25">
      <c r="A201" s="112" t="str">
        <f t="shared" si="7"/>
        <v>05218450</v>
      </c>
      <c r="B201" s="113">
        <f t="shared" si="7"/>
        <v>44074</v>
      </c>
      <c r="C201" s="88"/>
      <c r="D201" s="129"/>
      <c r="E201" s="88"/>
      <c r="F201" s="88"/>
      <c r="G201" s="88"/>
      <c r="H201" s="88"/>
      <c r="I201" s="88"/>
      <c r="J201" s="88"/>
      <c r="K201" s="88"/>
      <c r="L201" s="88"/>
      <c r="M201" s="88"/>
      <c r="N201" s="88"/>
      <c r="O201" s="88"/>
      <c r="P201" s="88"/>
      <c r="Q201" s="88"/>
      <c r="R201" s="88"/>
      <c r="S201" s="88"/>
      <c r="T201" s="74"/>
    </row>
    <row r="202" spans="1:20" ht="14.25">
      <c r="A202" s="112" t="str">
        <f t="shared" si="7"/>
        <v>05218450</v>
      </c>
      <c r="B202" s="113">
        <f t="shared" si="7"/>
        <v>44074</v>
      </c>
      <c r="C202" s="88"/>
      <c r="D202" s="129"/>
      <c r="E202" s="88"/>
      <c r="F202" s="88"/>
      <c r="G202" s="88"/>
      <c r="H202" s="88"/>
      <c r="I202" s="88"/>
      <c r="J202" s="88"/>
      <c r="K202" s="88"/>
      <c r="L202" s="88"/>
      <c r="M202" s="88"/>
      <c r="N202" s="88"/>
      <c r="O202" s="88"/>
      <c r="P202" s="88"/>
      <c r="Q202" s="88"/>
      <c r="R202" s="88"/>
      <c r="S202" s="88"/>
      <c r="T202" s="74"/>
    </row>
    <row r="203" spans="1:20" ht="14.25">
      <c r="A203" s="112" t="str">
        <f t="shared" si="7"/>
        <v>05218450</v>
      </c>
      <c r="B203" s="113">
        <f t="shared" si="7"/>
        <v>44074</v>
      </c>
      <c r="C203" s="88"/>
      <c r="D203" s="129"/>
      <c r="E203" s="88"/>
      <c r="F203" s="88"/>
      <c r="G203" s="88"/>
      <c r="H203" s="88"/>
      <c r="I203" s="88"/>
      <c r="J203" s="88"/>
      <c r="K203" s="88"/>
      <c r="L203" s="88"/>
      <c r="M203" s="88"/>
      <c r="N203" s="88"/>
      <c r="O203" s="88"/>
      <c r="P203" s="88"/>
      <c r="Q203" s="88"/>
      <c r="R203" s="88"/>
      <c r="S203" s="88"/>
      <c r="T203" s="74"/>
    </row>
    <row r="204" spans="1:20" ht="14.25">
      <c r="A204" s="112" t="str">
        <f t="shared" si="7"/>
        <v>05218450</v>
      </c>
      <c r="B204" s="113">
        <f t="shared" si="7"/>
        <v>44074</v>
      </c>
      <c r="C204" s="88"/>
      <c r="D204" s="129"/>
      <c r="E204" s="88"/>
      <c r="F204" s="88"/>
      <c r="G204" s="88"/>
      <c r="H204" s="88"/>
      <c r="I204" s="88"/>
      <c r="J204" s="88"/>
      <c r="K204" s="88"/>
      <c r="L204" s="88"/>
      <c r="M204" s="88"/>
      <c r="N204" s="88"/>
      <c r="O204" s="88"/>
      <c r="P204" s="88"/>
      <c r="Q204" s="88"/>
      <c r="R204" s="88"/>
      <c r="S204" s="88"/>
      <c r="T204" s="74"/>
    </row>
    <row r="205" spans="1:20" ht="14.25">
      <c r="A205" s="112" t="str">
        <f t="shared" si="7"/>
        <v>05218450</v>
      </c>
      <c r="B205" s="113">
        <f t="shared" si="7"/>
        <v>44074</v>
      </c>
      <c r="C205" s="88"/>
      <c r="D205" s="129"/>
      <c r="E205" s="88"/>
      <c r="F205" s="88"/>
      <c r="G205" s="88"/>
      <c r="H205" s="88"/>
      <c r="I205" s="88"/>
      <c r="J205" s="88"/>
      <c r="K205" s="88"/>
      <c r="L205" s="88"/>
      <c r="M205" s="88"/>
      <c r="N205" s="88"/>
      <c r="O205" s="88"/>
      <c r="P205" s="88"/>
      <c r="Q205" s="88"/>
      <c r="R205" s="88"/>
      <c r="S205" s="88"/>
      <c r="T205" s="74"/>
    </row>
    <row r="206" spans="1:20" ht="14.25">
      <c r="A206" s="112" t="str">
        <f t="shared" si="7"/>
        <v>05218450</v>
      </c>
      <c r="B206" s="113">
        <f t="shared" si="7"/>
        <v>44074</v>
      </c>
      <c r="C206" s="88"/>
      <c r="D206" s="129"/>
      <c r="E206" s="88"/>
      <c r="F206" s="88"/>
      <c r="G206" s="88"/>
      <c r="H206" s="88"/>
      <c r="I206" s="88"/>
      <c r="J206" s="88"/>
      <c r="K206" s="88"/>
      <c r="L206" s="88"/>
      <c r="M206" s="88"/>
      <c r="N206" s="88"/>
      <c r="O206" s="88"/>
      <c r="P206" s="88"/>
      <c r="Q206" s="88"/>
      <c r="R206" s="88"/>
      <c r="S206" s="88"/>
      <c r="T206" s="74"/>
    </row>
    <row r="207" spans="1:20" ht="14.25">
      <c r="A207" s="112" t="str">
        <f t="shared" si="7"/>
        <v>05218450</v>
      </c>
      <c r="B207" s="113">
        <f t="shared" si="7"/>
        <v>44074</v>
      </c>
      <c r="C207" s="88"/>
      <c r="D207" s="129"/>
      <c r="E207" s="88"/>
      <c r="F207" s="88"/>
      <c r="G207" s="88"/>
      <c r="H207" s="88"/>
      <c r="I207" s="88"/>
      <c r="J207" s="88"/>
      <c r="K207" s="88"/>
      <c r="L207" s="88"/>
      <c r="M207" s="88"/>
      <c r="N207" s="88"/>
      <c r="O207" s="88"/>
      <c r="P207" s="88"/>
      <c r="Q207" s="88"/>
      <c r="R207" s="88"/>
      <c r="S207" s="88"/>
      <c r="T207" s="74"/>
    </row>
    <row r="208" spans="1:20" ht="14.25">
      <c r="A208" s="112" t="str">
        <f t="shared" si="7"/>
        <v>05218450</v>
      </c>
      <c r="B208" s="113">
        <f t="shared" si="7"/>
        <v>44074</v>
      </c>
      <c r="C208" s="88"/>
      <c r="D208" s="129"/>
      <c r="E208" s="88"/>
      <c r="F208" s="88"/>
      <c r="G208" s="88"/>
      <c r="H208" s="88"/>
      <c r="I208" s="88"/>
      <c r="J208" s="88"/>
      <c r="K208" s="88"/>
      <c r="L208" s="88"/>
      <c r="M208" s="88"/>
      <c r="N208" s="88"/>
      <c r="O208" s="88"/>
      <c r="P208" s="88"/>
      <c r="Q208" s="88"/>
      <c r="R208" s="88"/>
      <c r="S208" s="88"/>
      <c r="T208" s="74"/>
    </row>
    <row r="209" spans="1:20" ht="14.25">
      <c r="A209" s="112" t="str">
        <f t="shared" si="7"/>
        <v>05218450</v>
      </c>
      <c r="B209" s="113">
        <f t="shared" si="7"/>
        <v>44074</v>
      </c>
      <c r="C209" s="88"/>
      <c r="D209" s="129"/>
      <c r="E209" s="88"/>
      <c r="F209" s="88"/>
      <c r="G209" s="88"/>
      <c r="H209" s="88"/>
      <c r="I209" s="88"/>
      <c r="J209" s="88"/>
      <c r="K209" s="88"/>
      <c r="L209" s="88"/>
      <c r="M209" s="88"/>
      <c r="N209" s="88"/>
      <c r="O209" s="88"/>
      <c r="P209" s="88"/>
      <c r="Q209" s="88"/>
      <c r="R209" s="88"/>
      <c r="S209" s="88"/>
      <c r="T209" s="74"/>
    </row>
    <row r="210" spans="1:20" ht="14.25">
      <c r="A210" s="112" t="str">
        <f t="shared" si="7"/>
        <v>05218450</v>
      </c>
      <c r="B210" s="113">
        <f t="shared" si="7"/>
        <v>44074</v>
      </c>
      <c r="C210" s="88"/>
      <c r="D210" s="129"/>
      <c r="E210" s="88"/>
      <c r="F210" s="88"/>
      <c r="G210" s="88"/>
      <c r="H210" s="88"/>
      <c r="I210" s="88"/>
      <c r="J210" s="88"/>
      <c r="K210" s="88"/>
      <c r="L210" s="88"/>
      <c r="M210" s="88"/>
      <c r="N210" s="88"/>
      <c r="O210" s="88"/>
      <c r="P210" s="88"/>
      <c r="Q210" s="88"/>
      <c r="R210" s="88"/>
      <c r="S210" s="88"/>
      <c r="T210" s="74"/>
    </row>
    <row r="211" spans="1:20" ht="14.25">
      <c r="A211" s="112" t="str">
        <f t="shared" si="7"/>
        <v>05218450</v>
      </c>
      <c r="B211" s="113">
        <f t="shared" si="7"/>
        <v>44074</v>
      </c>
      <c r="C211" s="88"/>
      <c r="D211" s="129"/>
      <c r="E211" s="88"/>
      <c r="F211" s="88"/>
      <c r="G211" s="88"/>
      <c r="H211" s="88"/>
      <c r="I211" s="88"/>
      <c r="J211" s="88"/>
      <c r="K211" s="88"/>
      <c r="L211" s="88"/>
      <c r="M211" s="88"/>
      <c r="N211" s="88"/>
      <c r="O211" s="88"/>
      <c r="P211" s="88"/>
      <c r="Q211" s="88"/>
      <c r="R211" s="88"/>
      <c r="S211" s="88"/>
      <c r="T211" s="74"/>
    </row>
    <row r="212" spans="1:20" ht="14.25">
      <c r="A212" s="112" t="str">
        <f t="shared" si="7"/>
        <v>05218450</v>
      </c>
      <c r="B212" s="113">
        <f t="shared" si="7"/>
        <v>44074</v>
      </c>
      <c r="C212" s="88"/>
      <c r="D212" s="129"/>
      <c r="E212" s="88"/>
      <c r="F212" s="88"/>
      <c r="G212" s="88"/>
      <c r="H212" s="88"/>
      <c r="I212" s="88"/>
      <c r="J212" s="88"/>
      <c r="K212" s="88"/>
      <c r="L212" s="88"/>
      <c r="M212" s="88"/>
      <c r="N212" s="88"/>
      <c r="O212" s="88"/>
      <c r="P212" s="88"/>
      <c r="Q212" s="88"/>
      <c r="R212" s="88"/>
      <c r="S212" s="88"/>
      <c r="T212" s="74"/>
    </row>
    <row r="213" spans="1:20" ht="14.25">
      <c r="A213" s="112" t="str">
        <f t="shared" si="7"/>
        <v>05218450</v>
      </c>
      <c r="B213" s="113">
        <f t="shared" si="7"/>
        <v>44074</v>
      </c>
      <c r="C213" s="88"/>
      <c r="D213" s="129"/>
      <c r="E213" s="88"/>
      <c r="F213" s="88"/>
      <c r="G213" s="88"/>
      <c r="H213" s="88"/>
      <c r="I213" s="88"/>
      <c r="J213" s="88"/>
      <c r="K213" s="88"/>
      <c r="L213" s="88"/>
      <c r="M213" s="88"/>
      <c r="N213" s="88"/>
      <c r="O213" s="88"/>
      <c r="P213" s="88"/>
      <c r="Q213" s="88"/>
      <c r="R213" s="88"/>
      <c r="S213" s="88"/>
      <c r="T213" s="74"/>
    </row>
    <row r="214" spans="1:20" ht="14.25">
      <c r="A214" s="112" t="str">
        <f t="shared" si="7"/>
        <v>05218450</v>
      </c>
      <c r="B214" s="113">
        <f t="shared" si="7"/>
        <v>44074</v>
      </c>
      <c r="C214" s="88"/>
      <c r="D214" s="129"/>
      <c r="E214" s="88"/>
      <c r="F214" s="88"/>
      <c r="G214" s="88"/>
      <c r="H214" s="88"/>
      <c r="I214" s="88"/>
      <c r="J214" s="88"/>
      <c r="K214" s="88"/>
      <c r="L214" s="88"/>
      <c r="M214" s="88"/>
      <c r="N214" s="88"/>
      <c r="O214" s="88"/>
      <c r="P214" s="88"/>
      <c r="Q214" s="88"/>
      <c r="R214" s="88"/>
      <c r="S214" s="88"/>
      <c r="T214" s="74"/>
    </row>
    <row r="215" spans="1:20" ht="14.25">
      <c r="A215" s="112" t="str">
        <f t="shared" si="7"/>
        <v>05218450</v>
      </c>
      <c r="B215" s="113">
        <f t="shared" si="7"/>
        <v>44074</v>
      </c>
      <c r="C215" s="88"/>
      <c r="D215" s="129"/>
      <c r="E215" s="88"/>
      <c r="F215" s="88"/>
      <c r="G215" s="88"/>
      <c r="H215" s="88"/>
      <c r="I215" s="88"/>
      <c r="J215" s="88"/>
      <c r="K215" s="88"/>
      <c r="L215" s="88"/>
      <c r="M215" s="88"/>
      <c r="N215" s="88"/>
      <c r="O215" s="88"/>
      <c r="P215" s="88"/>
      <c r="Q215" s="88"/>
      <c r="R215" s="88"/>
      <c r="S215" s="88"/>
      <c r="T215" s="74"/>
    </row>
    <row r="216" spans="1:20" ht="14.25">
      <c r="A216" s="112" t="str">
        <f aca="true" t="shared" si="8" ref="A216:B241">+A$88</f>
        <v>05218450</v>
      </c>
      <c r="B216" s="113">
        <f t="shared" si="8"/>
        <v>44074</v>
      </c>
      <c r="C216" s="88"/>
      <c r="D216" s="129"/>
      <c r="E216" s="88"/>
      <c r="F216" s="88"/>
      <c r="G216" s="88"/>
      <c r="H216" s="88"/>
      <c r="I216" s="88"/>
      <c r="J216" s="88"/>
      <c r="K216" s="88"/>
      <c r="L216" s="88"/>
      <c r="M216" s="88"/>
      <c r="N216" s="88"/>
      <c r="O216" s="88"/>
      <c r="P216" s="88"/>
      <c r="Q216" s="88"/>
      <c r="R216" s="88"/>
      <c r="S216" s="88"/>
      <c r="T216" s="74"/>
    </row>
    <row r="217" spans="1:20" ht="14.25">
      <c r="A217" s="112" t="str">
        <f t="shared" si="8"/>
        <v>05218450</v>
      </c>
      <c r="B217" s="113">
        <f t="shared" si="8"/>
        <v>44074</v>
      </c>
      <c r="C217" s="88"/>
      <c r="D217" s="129"/>
      <c r="E217" s="88"/>
      <c r="F217" s="88"/>
      <c r="G217" s="88"/>
      <c r="H217" s="88"/>
      <c r="I217" s="88"/>
      <c r="J217" s="88"/>
      <c r="K217" s="88"/>
      <c r="L217" s="88"/>
      <c r="M217" s="88"/>
      <c r="N217" s="88"/>
      <c r="O217" s="88"/>
      <c r="P217" s="88"/>
      <c r="Q217" s="88"/>
      <c r="R217" s="88"/>
      <c r="S217" s="88"/>
      <c r="T217" s="74"/>
    </row>
    <row r="218" spans="1:20" ht="14.25">
      <c r="A218" s="112" t="str">
        <f t="shared" si="8"/>
        <v>05218450</v>
      </c>
      <c r="B218" s="113">
        <f t="shared" si="8"/>
        <v>44074</v>
      </c>
      <c r="C218" s="88"/>
      <c r="D218" s="129"/>
      <c r="E218" s="88"/>
      <c r="F218" s="88"/>
      <c r="G218" s="88"/>
      <c r="H218" s="88"/>
      <c r="I218" s="88"/>
      <c r="J218" s="88"/>
      <c r="K218" s="88"/>
      <c r="L218" s="88"/>
      <c r="M218" s="88"/>
      <c r="N218" s="88"/>
      <c r="O218" s="88"/>
      <c r="P218" s="88"/>
      <c r="Q218" s="88"/>
      <c r="R218" s="88"/>
      <c r="S218" s="88"/>
      <c r="T218" s="74"/>
    </row>
    <row r="219" spans="1:20" ht="14.25">
      <c r="A219" s="112" t="str">
        <f t="shared" si="8"/>
        <v>05218450</v>
      </c>
      <c r="B219" s="113">
        <f t="shared" si="8"/>
        <v>44074</v>
      </c>
      <c r="C219" s="88"/>
      <c r="D219" s="129"/>
      <c r="E219" s="88"/>
      <c r="F219" s="88"/>
      <c r="G219" s="88"/>
      <c r="H219" s="88"/>
      <c r="I219" s="88"/>
      <c r="J219" s="88"/>
      <c r="K219" s="88"/>
      <c r="L219" s="88"/>
      <c r="M219" s="88"/>
      <c r="N219" s="88"/>
      <c r="O219" s="88"/>
      <c r="P219" s="88"/>
      <c r="Q219" s="88"/>
      <c r="R219" s="88"/>
      <c r="S219" s="88"/>
      <c r="T219" s="74"/>
    </row>
    <row r="220" spans="1:20" ht="14.25">
      <c r="A220" s="112" t="str">
        <f t="shared" si="8"/>
        <v>05218450</v>
      </c>
      <c r="B220" s="113">
        <f t="shared" si="8"/>
        <v>44074</v>
      </c>
      <c r="C220" s="88"/>
      <c r="D220" s="129"/>
      <c r="E220" s="88"/>
      <c r="F220" s="88"/>
      <c r="G220" s="88"/>
      <c r="H220" s="88"/>
      <c r="I220" s="88"/>
      <c r="J220" s="88"/>
      <c r="K220" s="88"/>
      <c r="L220" s="88"/>
      <c r="M220" s="88"/>
      <c r="N220" s="88"/>
      <c r="O220" s="88"/>
      <c r="P220" s="88"/>
      <c r="Q220" s="88"/>
      <c r="R220" s="88"/>
      <c r="S220" s="88"/>
      <c r="T220" s="74"/>
    </row>
    <row r="221" spans="1:20" ht="14.25">
      <c r="A221" s="112" t="str">
        <f t="shared" si="8"/>
        <v>05218450</v>
      </c>
      <c r="B221" s="113">
        <f t="shared" si="8"/>
        <v>44074</v>
      </c>
      <c r="C221" s="88"/>
      <c r="D221" s="129"/>
      <c r="E221" s="88"/>
      <c r="F221" s="88"/>
      <c r="G221" s="88"/>
      <c r="H221" s="88"/>
      <c r="I221" s="88"/>
      <c r="J221" s="88"/>
      <c r="K221" s="88"/>
      <c r="L221" s="88"/>
      <c r="M221" s="88"/>
      <c r="N221" s="88"/>
      <c r="O221" s="88"/>
      <c r="P221" s="88"/>
      <c r="Q221" s="88"/>
      <c r="R221" s="88"/>
      <c r="S221" s="88"/>
      <c r="T221" s="74"/>
    </row>
    <row r="222" spans="1:20" ht="14.25">
      <c r="A222" s="112" t="str">
        <f t="shared" si="8"/>
        <v>05218450</v>
      </c>
      <c r="B222" s="113">
        <f t="shared" si="8"/>
        <v>44074</v>
      </c>
      <c r="C222" s="88"/>
      <c r="D222" s="129"/>
      <c r="E222" s="88"/>
      <c r="F222" s="88"/>
      <c r="G222" s="88"/>
      <c r="H222" s="88"/>
      <c r="I222" s="88"/>
      <c r="J222" s="88"/>
      <c r="K222" s="88"/>
      <c r="L222" s="88"/>
      <c r="M222" s="88"/>
      <c r="N222" s="88"/>
      <c r="O222" s="88"/>
      <c r="P222" s="88"/>
      <c r="Q222" s="88"/>
      <c r="R222" s="88"/>
      <c r="S222" s="88"/>
      <c r="T222" s="74"/>
    </row>
    <row r="223" spans="1:20" ht="14.25">
      <c r="A223" s="112" t="str">
        <f t="shared" si="8"/>
        <v>05218450</v>
      </c>
      <c r="B223" s="113">
        <f t="shared" si="8"/>
        <v>44074</v>
      </c>
      <c r="C223" s="88"/>
      <c r="D223" s="129"/>
      <c r="E223" s="88"/>
      <c r="F223" s="88"/>
      <c r="G223" s="88"/>
      <c r="H223" s="88"/>
      <c r="I223" s="88"/>
      <c r="J223" s="88"/>
      <c r="K223" s="88"/>
      <c r="L223" s="88"/>
      <c r="M223" s="88"/>
      <c r="N223" s="88"/>
      <c r="O223" s="88"/>
      <c r="P223" s="88"/>
      <c r="Q223" s="88"/>
      <c r="R223" s="88"/>
      <c r="S223" s="88"/>
      <c r="T223" s="74"/>
    </row>
    <row r="224" spans="1:20" ht="14.25">
      <c r="A224" s="112" t="str">
        <f t="shared" si="8"/>
        <v>05218450</v>
      </c>
      <c r="B224" s="113">
        <f t="shared" si="8"/>
        <v>44074</v>
      </c>
      <c r="C224" s="88"/>
      <c r="D224" s="129"/>
      <c r="E224" s="88"/>
      <c r="F224" s="88"/>
      <c r="G224" s="88"/>
      <c r="H224" s="88"/>
      <c r="I224" s="88"/>
      <c r="J224" s="88"/>
      <c r="K224" s="88"/>
      <c r="L224" s="88"/>
      <c r="M224" s="88"/>
      <c r="N224" s="88"/>
      <c r="O224" s="88"/>
      <c r="P224" s="88"/>
      <c r="Q224" s="88"/>
      <c r="R224" s="88"/>
      <c r="S224" s="88"/>
      <c r="T224" s="74"/>
    </row>
    <row r="225" spans="1:20" ht="14.25">
      <c r="A225" s="112" t="str">
        <f t="shared" si="8"/>
        <v>05218450</v>
      </c>
      <c r="B225" s="113">
        <f t="shared" si="8"/>
        <v>44074</v>
      </c>
      <c r="C225" s="88"/>
      <c r="D225" s="129"/>
      <c r="E225" s="88"/>
      <c r="F225" s="88"/>
      <c r="G225" s="88"/>
      <c r="H225" s="88"/>
      <c r="I225" s="88"/>
      <c r="J225" s="88"/>
      <c r="K225" s="88"/>
      <c r="L225" s="88"/>
      <c r="M225" s="88"/>
      <c r="N225" s="88"/>
      <c r="O225" s="88"/>
      <c r="P225" s="88"/>
      <c r="Q225" s="88"/>
      <c r="R225" s="88"/>
      <c r="S225" s="88"/>
      <c r="T225" s="74"/>
    </row>
    <row r="226" spans="1:20" ht="14.25">
      <c r="A226" s="112" t="str">
        <f t="shared" si="8"/>
        <v>05218450</v>
      </c>
      <c r="B226" s="113">
        <f t="shared" si="8"/>
        <v>44074</v>
      </c>
      <c r="C226" s="88"/>
      <c r="D226" s="129"/>
      <c r="E226" s="88"/>
      <c r="F226" s="88"/>
      <c r="G226" s="88"/>
      <c r="H226" s="88"/>
      <c r="I226" s="88"/>
      <c r="J226" s="88"/>
      <c r="K226" s="88"/>
      <c r="L226" s="88"/>
      <c r="M226" s="88"/>
      <c r="N226" s="88"/>
      <c r="O226" s="88"/>
      <c r="P226" s="88"/>
      <c r="Q226" s="88"/>
      <c r="R226" s="88"/>
      <c r="S226" s="88"/>
      <c r="T226" s="74"/>
    </row>
    <row r="227" spans="1:20" ht="14.25">
      <c r="A227" s="112" t="str">
        <f t="shared" si="8"/>
        <v>05218450</v>
      </c>
      <c r="B227" s="113">
        <f t="shared" si="8"/>
        <v>44074</v>
      </c>
      <c r="C227" s="88"/>
      <c r="D227" s="129"/>
      <c r="E227" s="88"/>
      <c r="F227" s="88"/>
      <c r="G227" s="88"/>
      <c r="H227" s="88"/>
      <c r="I227" s="88"/>
      <c r="J227" s="88"/>
      <c r="K227" s="88"/>
      <c r="L227" s="88"/>
      <c r="M227" s="88"/>
      <c r="N227" s="88"/>
      <c r="O227" s="88"/>
      <c r="P227" s="88"/>
      <c r="Q227" s="88"/>
      <c r="R227" s="88"/>
      <c r="S227" s="88"/>
      <c r="T227" s="74"/>
    </row>
    <row r="228" spans="1:20" ht="14.25">
      <c r="A228" s="112" t="str">
        <f t="shared" si="8"/>
        <v>05218450</v>
      </c>
      <c r="B228" s="113">
        <f t="shared" si="8"/>
        <v>44074</v>
      </c>
      <c r="C228" s="88"/>
      <c r="D228" s="129"/>
      <c r="E228" s="88"/>
      <c r="F228" s="88"/>
      <c r="G228" s="88"/>
      <c r="H228" s="88"/>
      <c r="I228" s="88"/>
      <c r="J228" s="88"/>
      <c r="K228" s="88"/>
      <c r="L228" s="88"/>
      <c r="M228" s="88"/>
      <c r="N228" s="88"/>
      <c r="O228" s="88"/>
      <c r="P228" s="88"/>
      <c r="Q228" s="88"/>
      <c r="R228" s="88"/>
      <c r="S228" s="88"/>
      <c r="T228" s="74"/>
    </row>
    <row r="229" spans="1:20" ht="14.25">
      <c r="A229" s="112" t="str">
        <f t="shared" si="8"/>
        <v>05218450</v>
      </c>
      <c r="B229" s="113">
        <f t="shared" si="8"/>
        <v>44074</v>
      </c>
      <c r="C229" s="88"/>
      <c r="D229" s="129"/>
      <c r="E229" s="88"/>
      <c r="F229" s="88"/>
      <c r="G229" s="88"/>
      <c r="H229" s="88"/>
      <c r="I229" s="88"/>
      <c r="J229" s="88"/>
      <c r="K229" s="88"/>
      <c r="L229" s="88"/>
      <c r="M229" s="88"/>
      <c r="N229" s="88"/>
      <c r="O229" s="88"/>
      <c r="P229" s="88"/>
      <c r="Q229" s="88"/>
      <c r="R229" s="88"/>
      <c r="S229" s="88"/>
      <c r="T229" s="74"/>
    </row>
    <row r="230" spans="1:20" ht="14.25">
      <c r="A230" s="112" t="str">
        <f t="shared" si="8"/>
        <v>05218450</v>
      </c>
      <c r="B230" s="113">
        <f t="shared" si="8"/>
        <v>44074</v>
      </c>
      <c r="C230" s="88"/>
      <c r="D230" s="129"/>
      <c r="E230" s="88"/>
      <c r="F230" s="88"/>
      <c r="G230" s="88"/>
      <c r="H230" s="88"/>
      <c r="I230" s="88"/>
      <c r="J230" s="88"/>
      <c r="K230" s="88"/>
      <c r="L230" s="88"/>
      <c r="M230" s="88"/>
      <c r="N230" s="88"/>
      <c r="O230" s="88"/>
      <c r="P230" s="88"/>
      <c r="Q230" s="88"/>
      <c r="R230" s="88"/>
      <c r="S230" s="88"/>
      <c r="T230" s="74"/>
    </row>
    <row r="231" spans="1:20" ht="14.25">
      <c r="A231" s="112" t="str">
        <f t="shared" si="8"/>
        <v>05218450</v>
      </c>
      <c r="B231" s="113">
        <f t="shared" si="8"/>
        <v>44074</v>
      </c>
      <c r="C231" s="88"/>
      <c r="D231" s="129"/>
      <c r="E231" s="88"/>
      <c r="F231" s="88"/>
      <c r="G231" s="88"/>
      <c r="H231" s="88"/>
      <c r="I231" s="88"/>
      <c r="J231" s="88"/>
      <c r="K231" s="88"/>
      <c r="L231" s="88"/>
      <c r="M231" s="88"/>
      <c r="N231" s="88"/>
      <c r="O231" s="88"/>
      <c r="P231" s="88"/>
      <c r="Q231" s="88"/>
      <c r="R231" s="88"/>
      <c r="S231" s="88"/>
      <c r="T231" s="74"/>
    </row>
    <row r="232" spans="1:20" ht="14.25">
      <c r="A232" s="112" t="str">
        <f t="shared" si="8"/>
        <v>05218450</v>
      </c>
      <c r="B232" s="113">
        <f t="shared" si="8"/>
        <v>44074</v>
      </c>
      <c r="C232" s="88"/>
      <c r="D232" s="129"/>
      <c r="E232" s="88"/>
      <c r="F232" s="88"/>
      <c r="G232" s="88"/>
      <c r="H232" s="88"/>
      <c r="I232" s="88"/>
      <c r="J232" s="88"/>
      <c r="K232" s="88"/>
      <c r="L232" s="88"/>
      <c r="M232" s="88"/>
      <c r="N232" s="88"/>
      <c r="O232" s="88"/>
      <c r="P232" s="88"/>
      <c r="Q232" s="88"/>
      <c r="R232" s="88"/>
      <c r="S232" s="88"/>
      <c r="T232" s="74"/>
    </row>
    <row r="233" spans="1:20" ht="14.25">
      <c r="A233" s="112" t="str">
        <f t="shared" si="8"/>
        <v>05218450</v>
      </c>
      <c r="B233" s="113">
        <f t="shared" si="8"/>
        <v>44074</v>
      </c>
      <c r="C233" s="88"/>
      <c r="D233" s="129"/>
      <c r="E233" s="88"/>
      <c r="F233" s="88"/>
      <c r="G233" s="88"/>
      <c r="H233" s="88"/>
      <c r="I233" s="88"/>
      <c r="J233" s="88"/>
      <c r="K233" s="88"/>
      <c r="L233" s="88"/>
      <c r="M233" s="88"/>
      <c r="N233" s="88"/>
      <c r="O233" s="88"/>
      <c r="P233" s="88"/>
      <c r="Q233" s="88"/>
      <c r="R233" s="88"/>
      <c r="S233" s="88"/>
      <c r="T233" s="74"/>
    </row>
    <row r="234" spans="1:20" ht="14.25">
      <c r="A234" s="112" t="str">
        <f t="shared" si="8"/>
        <v>05218450</v>
      </c>
      <c r="B234" s="113">
        <f t="shared" si="8"/>
        <v>44074</v>
      </c>
      <c r="C234" s="88"/>
      <c r="D234" s="129"/>
      <c r="E234" s="88"/>
      <c r="F234" s="88"/>
      <c r="G234" s="88"/>
      <c r="H234" s="88"/>
      <c r="I234" s="88"/>
      <c r="J234" s="88"/>
      <c r="K234" s="88"/>
      <c r="L234" s="88"/>
      <c r="M234" s="88"/>
      <c r="N234" s="88"/>
      <c r="O234" s="88"/>
      <c r="P234" s="88"/>
      <c r="Q234" s="88"/>
      <c r="R234" s="88"/>
      <c r="S234" s="88"/>
      <c r="T234" s="74"/>
    </row>
    <row r="235" spans="1:20" ht="14.25">
      <c r="A235" s="112" t="str">
        <f t="shared" si="8"/>
        <v>05218450</v>
      </c>
      <c r="B235" s="113">
        <f t="shared" si="8"/>
        <v>44074</v>
      </c>
      <c r="C235" s="88"/>
      <c r="D235" s="129"/>
      <c r="E235" s="88"/>
      <c r="F235" s="88"/>
      <c r="G235" s="88"/>
      <c r="H235" s="88"/>
      <c r="I235" s="88"/>
      <c r="J235" s="88"/>
      <c r="K235" s="88"/>
      <c r="L235" s="88"/>
      <c r="M235" s="88"/>
      <c r="N235" s="88"/>
      <c r="O235" s="88"/>
      <c r="P235" s="88"/>
      <c r="Q235" s="88"/>
      <c r="R235" s="88"/>
      <c r="S235" s="88"/>
      <c r="T235" s="74"/>
    </row>
    <row r="236" spans="1:20" ht="14.25">
      <c r="A236" s="112" t="str">
        <f t="shared" si="8"/>
        <v>05218450</v>
      </c>
      <c r="B236" s="113">
        <f t="shared" si="8"/>
        <v>44074</v>
      </c>
      <c r="C236" s="88"/>
      <c r="D236" s="129"/>
      <c r="E236" s="88"/>
      <c r="F236" s="88"/>
      <c r="G236" s="88"/>
      <c r="H236" s="88"/>
      <c r="I236" s="88"/>
      <c r="J236" s="88"/>
      <c r="K236" s="88"/>
      <c r="L236" s="88"/>
      <c r="M236" s="88"/>
      <c r="N236" s="88"/>
      <c r="O236" s="88"/>
      <c r="P236" s="88"/>
      <c r="Q236" s="88"/>
      <c r="R236" s="88"/>
      <c r="S236" s="88"/>
      <c r="T236" s="74"/>
    </row>
    <row r="237" spans="1:20" ht="14.25">
      <c r="A237" s="112" t="str">
        <f t="shared" si="8"/>
        <v>05218450</v>
      </c>
      <c r="B237" s="113">
        <f t="shared" si="8"/>
        <v>44074</v>
      </c>
      <c r="C237" s="88"/>
      <c r="D237" s="129"/>
      <c r="E237" s="88"/>
      <c r="F237" s="88"/>
      <c r="G237" s="88"/>
      <c r="H237" s="88"/>
      <c r="I237" s="88"/>
      <c r="J237" s="88"/>
      <c r="K237" s="88"/>
      <c r="L237" s="88"/>
      <c r="M237" s="88"/>
      <c r="N237" s="88"/>
      <c r="O237" s="88"/>
      <c r="P237" s="88"/>
      <c r="Q237" s="88"/>
      <c r="R237" s="88"/>
      <c r="S237" s="88"/>
      <c r="T237" s="74"/>
    </row>
    <row r="238" spans="1:20" ht="14.25">
      <c r="A238" s="112" t="str">
        <f t="shared" si="8"/>
        <v>05218450</v>
      </c>
      <c r="B238" s="113">
        <f t="shared" si="8"/>
        <v>44074</v>
      </c>
      <c r="C238" s="88"/>
      <c r="D238" s="129"/>
      <c r="E238" s="88"/>
      <c r="F238" s="88"/>
      <c r="G238" s="88"/>
      <c r="H238" s="88"/>
      <c r="I238" s="88"/>
      <c r="J238" s="88"/>
      <c r="K238" s="88"/>
      <c r="L238" s="88"/>
      <c r="M238" s="88"/>
      <c r="N238" s="88"/>
      <c r="O238" s="88"/>
      <c r="P238" s="88"/>
      <c r="Q238" s="88"/>
      <c r="R238" s="88"/>
      <c r="S238" s="88"/>
      <c r="T238" s="74"/>
    </row>
    <row r="239" spans="1:20" ht="14.25">
      <c r="A239" s="112" t="str">
        <f t="shared" si="8"/>
        <v>05218450</v>
      </c>
      <c r="B239" s="113">
        <f t="shared" si="8"/>
        <v>44074</v>
      </c>
      <c r="C239" s="88"/>
      <c r="D239" s="129"/>
      <c r="E239" s="88"/>
      <c r="F239" s="88"/>
      <c r="G239" s="88"/>
      <c r="H239" s="88"/>
      <c r="I239" s="88"/>
      <c r="J239" s="88"/>
      <c r="K239" s="88"/>
      <c r="L239" s="88"/>
      <c r="M239" s="88"/>
      <c r="N239" s="88"/>
      <c r="O239" s="88"/>
      <c r="P239" s="88"/>
      <c r="Q239" s="88"/>
      <c r="R239" s="88"/>
      <c r="S239" s="88"/>
      <c r="T239" s="74"/>
    </row>
    <row r="240" spans="1:20" ht="14.25">
      <c r="A240" s="112" t="str">
        <f t="shared" si="8"/>
        <v>05218450</v>
      </c>
      <c r="B240" s="113">
        <f t="shared" si="8"/>
        <v>44074</v>
      </c>
      <c r="C240" s="88"/>
      <c r="D240" s="129"/>
      <c r="E240" s="88"/>
      <c r="F240" s="88"/>
      <c r="G240" s="88"/>
      <c r="H240" s="88"/>
      <c r="I240" s="88"/>
      <c r="J240" s="88"/>
      <c r="K240" s="88"/>
      <c r="L240" s="88"/>
      <c r="M240" s="88"/>
      <c r="N240" s="88"/>
      <c r="O240" s="88"/>
      <c r="P240" s="88"/>
      <c r="Q240" s="88"/>
      <c r="R240" s="88"/>
      <c r="S240" s="88"/>
      <c r="T240" s="74"/>
    </row>
    <row r="241" spans="1:20" ht="14.25" customHeight="1">
      <c r="A241" s="112" t="str">
        <f t="shared" si="8"/>
        <v>05218450</v>
      </c>
      <c r="B241" s="113">
        <f t="shared" si="8"/>
        <v>44074</v>
      </c>
      <c r="C241" s="88"/>
      <c r="D241" s="129"/>
      <c r="E241" s="88"/>
      <c r="F241" s="88"/>
      <c r="G241" s="88"/>
      <c r="H241" s="88"/>
      <c r="I241" s="88"/>
      <c r="J241" s="88"/>
      <c r="K241" s="88"/>
      <c r="L241" s="88"/>
      <c r="M241" s="88"/>
      <c r="N241" s="88"/>
      <c r="O241" s="88"/>
      <c r="P241" s="88"/>
      <c r="Q241" s="88"/>
      <c r="R241" s="88"/>
      <c r="S241" s="88"/>
      <c r="T241" s="74"/>
    </row>
    <row r="242" spans="3:20" ht="12.75" hidden="1">
      <c r="C242" s="130"/>
      <c r="D242" s="130"/>
      <c r="E242" s="130"/>
      <c r="F242" s="131"/>
      <c r="G242" s="131"/>
      <c r="H242" s="130"/>
      <c r="I242" s="130"/>
      <c r="J242" s="130"/>
      <c r="K242" s="130"/>
      <c r="L242" s="130"/>
      <c r="M242" s="130"/>
      <c r="N242" s="130"/>
      <c r="O242" s="130"/>
      <c r="P242" s="130"/>
      <c r="Q242" s="130"/>
      <c r="R242" s="130"/>
      <c r="S242" s="130"/>
      <c r="T242" s="74"/>
    </row>
    <row r="243" ht="12.75">
      <c r="T243" s="74"/>
    </row>
    <row r="244" ht="12.75">
      <c r="T244" s="74"/>
    </row>
    <row r="245" ht="12.75">
      <c r="T245" s="74"/>
    </row>
    <row r="246" ht="12.75">
      <c r="T246" s="74"/>
    </row>
    <row r="247" ht="12.75">
      <c r="T247" s="74"/>
    </row>
    <row r="248" ht="12.75">
      <c r="T248" s="74"/>
    </row>
    <row r="249" ht="12.75">
      <c r="T249" s="74"/>
    </row>
    <row r="250" ht="12.75">
      <c r="T250" s="74"/>
    </row>
    <row r="251" ht="12.75">
      <c r="T251" s="74"/>
    </row>
    <row r="252" ht="12.75">
      <c r="T252" s="74"/>
    </row>
    <row r="253" ht="12.75">
      <c r="T253" s="74"/>
    </row>
    <row r="254" ht="12.75">
      <c r="T254" s="74"/>
    </row>
    <row r="255" spans="3:20" ht="12.75">
      <c r="C255" s="130"/>
      <c r="D255" s="130"/>
      <c r="E255" s="130"/>
      <c r="F255" s="131"/>
      <c r="G255" s="131"/>
      <c r="H255" s="130"/>
      <c r="I255" s="130"/>
      <c r="J255" s="130"/>
      <c r="K255" s="130"/>
      <c r="L255" s="130"/>
      <c r="M255" s="130"/>
      <c r="N255" s="130"/>
      <c r="O255" s="130"/>
      <c r="P255" s="130"/>
      <c r="Q255" s="130"/>
      <c r="R255" s="130"/>
      <c r="S255" s="130"/>
      <c r="T255" s="74"/>
    </row>
    <row r="256" spans="3:20" ht="12.75">
      <c r="C256" s="130"/>
      <c r="D256" s="130"/>
      <c r="E256" s="130"/>
      <c r="F256" s="131"/>
      <c r="G256" s="131"/>
      <c r="H256" s="130"/>
      <c r="I256" s="130"/>
      <c r="J256" s="130"/>
      <c r="K256" s="130"/>
      <c r="L256" s="130"/>
      <c r="M256" s="130"/>
      <c r="N256" s="130"/>
      <c r="O256" s="130"/>
      <c r="P256" s="130"/>
      <c r="Q256" s="130"/>
      <c r="R256" s="130"/>
      <c r="S256" s="130"/>
      <c r="T256" s="74"/>
    </row>
    <row r="257" spans="3:20" ht="12.75">
      <c r="C257" s="130"/>
      <c r="D257" s="130"/>
      <c r="E257" s="130"/>
      <c r="F257" s="131"/>
      <c r="G257" s="131"/>
      <c r="H257" s="130"/>
      <c r="I257" s="130"/>
      <c r="J257" s="130"/>
      <c r="K257" s="130"/>
      <c r="L257" s="130"/>
      <c r="M257" s="130"/>
      <c r="N257" s="130"/>
      <c r="O257" s="130"/>
      <c r="P257" s="130"/>
      <c r="Q257" s="130"/>
      <c r="R257" s="130"/>
      <c r="S257" s="130"/>
      <c r="T257" s="74"/>
    </row>
    <row r="258" spans="3:20" ht="12.75">
      <c r="C258" s="130"/>
      <c r="D258" s="130"/>
      <c r="E258" s="130"/>
      <c r="F258" s="131"/>
      <c r="G258" s="131"/>
      <c r="H258" s="130"/>
      <c r="I258" s="130"/>
      <c r="J258" s="130"/>
      <c r="K258" s="130"/>
      <c r="L258" s="130"/>
      <c r="M258" s="130"/>
      <c r="N258" s="130"/>
      <c r="O258" s="130"/>
      <c r="P258" s="130"/>
      <c r="Q258" s="130"/>
      <c r="R258" s="130"/>
      <c r="S258" s="130"/>
      <c r="T258" s="74"/>
    </row>
    <row r="259" spans="3:20" ht="12.75">
      <c r="C259" s="130"/>
      <c r="D259" s="130"/>
      <c r="E259" s="130"/>
      <c r="F259" s="131"/>
      <c r="G259" s="131"/>
      <c r="H259" s="130"/>
      <c r="I259" s="130"/>
      <c r="J259" s="130"/>
      <c r="K259" s="130"/>
      <c r="L259" s="130"/>
      <c r="M259" s="130"/>
      <c r="N259" s="130"/>
      <c r="O259" s="130"/>
      <c r="P259" s="130"/>
      <c r="Q259" s="130"/>
      <c r="R259" s="130"/>
      <c r="S259" s="130"/>
      <c r="T259" s="74"/>
    </row>
    <row r="260" spans="3:20" ht="12.75">
      <c r="C260" s="130"/>
      <c r="D260" s="130"/>
      <c r="E260" s="130"/>
      <c r="F260" s="131"/>
      <c r="G260" s="131"/>
      <c r="H260" s="130"/>
      <c r="I260" s="130"/>
      <c r="J260" s="130"/>
      <c r="K260" s="130"/>
      <c r="L260" s="130"/>
      <c r="M260" s="130"/>
      <c r="N260" s="130"/>
      <c r="O260" s="130"/>
      <c r="P260" s="130"/>
      <c r="Q260" s="130"/>
      <c r="R260" s="130"/>
      <c r="S260" s="130"/>
      <c r="T260" s="74"/>
    </row>
    <row r="261" spans="3:20" ht="12.75">
      <c r="C261" s="130"/>
      <c r="D261" s="130"/>
      <c r="E261" s="130"/>
      <c r="F261" s="131"/>
      <c r="G261" s="131"/>
      <c r="H261" s="130"/>
      <c r="I261" s="130"/>
      <c r="J261" s="130"/>
      <c r="K261" s="130"/>
      <c r="L261" s="130"/>
      <c r="M261" s="130"/>
      <c r="N261" s="130"/>
      <c r="O261" s="130"/>
      <c r="P261" s="130"/>
      <c r="Q261" s="130"/>
      <c r="R261" s="130"/>
      <c r="S261" s="130"/>
      <c r="T261" s="74"/>
    </row>
    <row r="262" spans="3:20" ht="12.75">
      <c r="C262" s="130"/>
      <c r="D262" s="130"/>
      <c r="E262" s="130"/>
      <c r="F262" s="131"/>
      <c r="G262" s="131"/>
      <c r="H262" s="130"/>
      <c r="I262" s="130"/>
      <c r="J262" s="130"/>
      <c r="K262" s="130"/>
      <c r="L262" s="130"/>
      <c r="M262" s="130"/>
      <c r="N262" s="130"/>
      <c r="O262" s="130"/>
      <c r="P262" s="130"/>
      <c r="Q262" s="130"/>
      <c r="R262" s="130"/>
      <c r="S262" s="130"/>
      <c r="T262" s="74"/>
    </row>
    <row r="263" spans="3:20" ht="12.75">
      <c r="C263" s="130"/>
      <c r="D263" s="130"/>
      <c r="E263" s="130"/>
      <c r="F263" s="131"/>
      <c r="G263" s="131"/>
      <c r="H263" s="130"/>
      <c r="I263" s="130"/>
      <c r="J263" s="130"/>
      <c r="K263" s="130"/>
      <c r="L263" s="130"/>
      <c r="M263" s="130"/>
      <c r="N263" s="130"/>
      <c r="O263" s="130"/>
      <c r="P263" s="130"/>
      <c r="Q263" s="130"/>
      <c r="R263" s="130"/>
      <c r="S263" s="130"/>
      <c r="T263" s="74"/>
    </row>
    <row r="264" spans="3:20" ht="12.75">
      <c r="C264" s="130"/>
      <c r="D264" s="130"/>
      <c r="E264" s="130"/>
      <c r="F264" s="131"/>
      <c r="G264" s="131"/>
      <c r="H264" s="130"/>
      <c r="I264" s="130"/>
      <c r="J264" s="130"/>
      <c r="K264" s="130"/>
      <c r="L264" s="130"/>
      <c r="M264" s="130"/>
      <c r="N264" s="130"/>
      <c r="O264" s="130"/>
      <c r="P264" s="130"/>
      <c r="Q264" s="130"/>
      <c r="R264" s="130"/>
      <c r="S264" s="130"/>
      <c r="T264" s="74"/>
    </row>
    <row r="265" spans="3:20" ht="12.75">
      <c r="C265" s="130"/>
      <c r="D265" s="130"/>
      <c r="E265" s="130"/>
      <c r="F265" s="131"/>
      <c r="G265" s="131"/>
      <c r="H265" s="130"/>
      <c r="I265" s="130"/>
      <c r="J265" s="130"/>
      <c r="K265" s="130"/>
      <c r="L265" s="130"/>
      <c r="M265" s="130"/>
      <c r="N265" s="130"/>
      <c r="O265" s="130"/>
      <c r="P265" s="130"/>
      <c r="Q265" s="130"/>
      <c r="R265" s="130"/>
      <c r="S265" s="130"/>
      <c r="T265" s="74"/>
    </row>
    <row r="266" spans="3:20" ht="12.75">
      <c r="C266" s="130"/>
      <c r="D266" s="130"/>
      <c r="E266" s="130"/>
      <c r="F266" s="131"/>
      <c r="G266" s="131"/>
      <c r="H266" s="130"/>
      <c r="I266" s="130"/>
      <c r="J266" s="130"/>
      <c r="K266" s="130"/>
      <c r="L266" s="130"/>
      <c r="M266" s="130"/>
      <c r="N266" s="130"/>
      <c r="O266" s="130"/>
      <c r="P266" s="130"/>
      <c r="Q266" s="130"/>
      <c r="R266" s="130"/>
      <c r="S266" s="130"/>
      <c r="T266" s="74"/>
    </row>
    <row r="267" spans="3:20" ht="12.75">
      <c r="C267" s="130"/>
      <c r="D267" s="130"/>
      <c r="E267" s="130"/>
      <c r="F267" s="131"/>
      <c r="G267" s="131"/>
      <c r="H267" s="130"/>
      <c r="I267" s="130"/>
      <c r="J267" s="130"/>
      <c r="K267" s="130"/>
      <c r="L267" s="130"/>
      <c r="M267" s="130"/>
      <c r="N267" s="130"/>
      <c r="O267" s="130"/>
      <c r="P267" s="130"/>
      <c r="Q267" s="130"/>
      <c r="R267" s="130"/>
      <c r="S267" s="130"/>
      <c r="T267" s="74"/>
    </row>
    <row r="268" spans="3:20" ht="12.75">
      <c r="C268" s="130"/>
      <c r="D268" s="130"/>
      <c r="E268" s="130"/>
      <c r="F268" s="131"/>
      <c r="G268" s="131"/>
      <c r="H268" s="130"/>
      <c r="I268" s="130"/>
      <c r="J268" s="130"/>
      <c r="K268" s="130"/>
      <c r="L268" s="130"/>
      <c r="M268" s="130"/>
      <c r="N268" s="130"/>
      <c r="O268" s="130"/>
      <c r="P268" s="130"/>
      <c r="Q268" s="130"/>
      <c r="R268" s="130"/>
      <c r="S268" s="130"/>
      <c r="T268" s="74"/>
    </row>
    <row r="269" spans="3:20" ht="12.75">
      <c r="C269" s="130"/>
      <c r="D269" s="130"/>
      <c r="E269" s="130"/>
      <c r="F269" s="131"/>
      <c r="G269" s="131"/>
      <c r="H269" s="130"/>
      <c r="I269" s="130"/>
      <c r="J269" s="130"/>
      <c r="K269" s="130"/>
      <c r="L269" s="130"/>
      <c r="M269" s="130"/>
      <c r="N269" s="130"/>
      <c r="O269" s="130"/>
      <c r="P269" s="130"/>
      <c r="Q269" s="130"/>
      <c r="R269" s="130"/>
      <c r="S269" s="130"/>
      <c r="T269" s="74"/>
    </row>
    <row r="270" spans="3:20" ht="12.75">
      <c r="C270" s="130"/>
      <c r="D270" s="130"/>
      <c r="E270" s="130"/>
      <c r="F270" s="131"/>
      <c r="G270" s="131"/>
      <c r="H270" s="130"/>
      <c r="I270" s="130"/>
      <c r="J270" s="130"/>
      <c r="K270" s="130"/>
      <c r="L270" s="130"/>
      <c r="M270" s="130"/>
      <c r="N270" s="130"/>
      <c r="O270" s="130"/>
      <c r="P270" s="130"/>
      <c r="Q270" s="130"/>
      <c r="R270" s="130"/>
      <c r="S270" s="130"/>
      <c r="T270" s="74"/>
    </row>
    <row r="271" spans="3:20" ht="12.75">
      <c r="C271" s="130"/>
      <c r="D271" s="130"/>
      <c r="E271" s="130"/>
      <c r="F271" s="131"/>
      <c r="G271" s="131"/>
      <c r="H271" s="130"/>
      <c r="I271" s="130"/>
      <c r="J271" s="130"/>
      <c r="K271" s="130"/>
      <c r="L271" s="130"/>
      <c r="M271" s="130"/>
      <c r="N271" s="130"/>
      <c r="O271" s="130"/>
      <c r="P271" s="130"/>
      <c r="Q271" s="130"/>
      <c r="R271" s="130"/>
      <c r="S271" s="130"/>
      <c r="T271" s="74"/>
    </row>
    <row r="272" spans="3:20" ht="12.75">
      <c r="C272" s="130"/>
      <c r="D272" s="130"/>
      <c r="E272" s="130"/>
      <c r="F272" s="131"/>
      <c r="G272" s="131"/>
      <c r="H272" s="130"/>
      <c r="I272" s="130"/>
      <c r="J272" s="130"/>
      <c r="K272" s="130"/>
      <c r="L272" s="130"/>
      <c r="M272" s="130"/>
      <c r="N272" s="130"/>
      <c r="O272" s="130"/>
      <c r="P272" s="130"/>
      <c r="Q272" s="130"/>
      <c r="R272" s="130"/>
      <c r="S272" s="130"/>
      <c r="T272" s="74"/>
    </row>
    <row r="273" spans="3:20" ht="12.75">
      <c r="C273" s="130"/>
      <c r="D273" s="130"/>
      <c r="E273" s="130"/>
      <c r="F273" s="131"/>
      <c r="G273" s="131"/>
      <c r="H273" s="130"/>
      <c r="I273" s="130"/>
      <c r="J273" s="130"/>
      <c r="K273" s="130"/>
      <c r="L273" s="130"/>
      <c r="M273" s="130"/>
      <c r="N273" s="130"/>
      <c r="O273" s="130"/>
      <c r="P273" s="130"/>
      <c r="Q273" s="130"/>
      <c r="R273" s="130"/>
      <c r="S273" s="130"/>
      <c r="T273" s="74"/>
    </row>
    <row r="274" spans="3:20" ht="12.75">
      <c r="C274" s="130"/>
      <c r="D274" s="130"/>
      <c r="E274" s="130"/>
      <c r="F274" s="131"/>
      <c r="G274" s="131"/>
      <c r="H274" s="130"/>
      <c r="I274" s="130"/>
      <c r="J274" s="130"/>
      <c r="K274" s="130"/>
      <c r="L274" s="130"/>
      <c r="M274" s="130"/>
      <c r="N274" s="130"/>
      <c r="O274" s="130"/>
      <c r="P274" s="130"/>
      <c r="Q274" s="130"/>
      <c r="R274" s="130"/>
      <c r="S274" s="130"/>
      <c r="T274" s="74"/>
    </row>
    <row r="275" spans="3:20" ht="12.75">
      <c r="C275" s="130"/>
      <c r="D275" s="130"/>
      <c r="E275" s="130"/>
      <c r="F275" s="131"/>
      <c r="G275" s="131"/>
      <c r="H275" s="130"/>
      <c r="I275" s="130"/>
      <c r="J275" s="130"/>
      <c r="K275" s="130"/>
      <c r="L275" s="130"/>
      <c r="M275" s="130"/>
      <c r="N275" s="130"/>
      <c r="O275" s="130"/>
      <c r="P275" s="130"/>
      <c r="Q275" s="130"/>
      <c r="R275" s="130"/>
      <c r="S275" s="130"/>
      <c r="T275" s="74"/>
    </row>
    <row r="276" spans="3:20" ht="12.75">
      <c r="C276" s="130"/>
      <c r="D276" s="130"/>
      <c r="E276" s="130"/>
      <c r="F276" s="131"/>
      <c r="G276" s="131"/>
      <c r="H276" s="130"/>
      <c r="I276" s="130"/>
      <c r="J276" s="130"/>
      <c r="K276" s="130"/>
      <c r="L276" s="130"/>
      <c r="M276" s="130"/>
      <c r="N276" s="130"/>
      <c r="O276" s="130"/>
      <c r="P276" s="130"/>
      <c r="Q276" s="130"/>
      <c r="R276" s="130"/>
      <c r="S276" s="130"/>
      <c r="T276" s="74"/>
    </row>
    <row r="277" spans="3:20" ht="12.75">
      <c r="C277" s="130"/>
      <c r="D277" s="130"/>
      <c r="E277" s="130"/>
      <c r="F277" s="131"/>
      <c r="G277" s="131"/>
      <c r="H277" s="130"/>
      <c r="I277" s="130"/>
      <c r="J277" s="130"/>
      <c r="K277" s="130"/>
      <c r="L277" s="130"/>
      <c r="M277" s="130"/>
      <c r="N277" s="130"/>
      <c r="O277" s="130"/>
      <c r="P277" s="130"/>
      <c r="Q277" s="130"/>
      <c r="R277" s="130"/>
      <c r="S277" s="130"/>
      <c r="T277" s="74"/>
    </row>
    <row r="278" spans="3:20" ht="12.75">
      <c r="C278" s="130"/>
      <c r="D278" s="130"/>
      <c r="E278" s="130"/>
      <c r="F278" s="131"/>
      <c r="G278" s="131"/>
      <c r="H278" s="130"/>
      <c r="I278" s="130"/>
      <c r="J278" s="130"/>
      <c r="K278" s="130"/>
      <c r="L278" s="130"/>
      <c r="M278" s="130"/>
      <c r="N278" s="130"/>
      <c r="O278" s="130"/>
      <c r="P278" s="130"/>
      <c r="Q278" s="130"/>
      <c r="R278" s="130"/>
      <c r="S278" s="130"/>
      <c r="T278" s="74"/>
    </row>
    <row r="279" spans="3:20" ht="12.75">
      <c r="C279" s="130"/>
      <c r="D279" s="130"/>
      <c r="E279" s="130"/>
      <c r="F279" s="131"/>
      <c r="G279" s="131"/>
      <c r="H279" s="130"/>
      <c r="I279" s="130"/>
      <c r="J279" s="130"/>
      <c r="K279" s="130"/>
      <c r="L279" s="130"/>
      <c r="M279" s="130"/>
      <c r="N279" s="130"/>
      <c r="O279" s="130"/>
      <c r="P279" s="130"/>
      <c r="Q279" s="130"/>
      <c r="R279" s="130"/>
      <c r="S279" s="130"/>
      <c r="T279" s="74"/>
    </row>
    <row r="280" spans="3:20" ht="12.75">
      <c r="C280" s="130"/>
      <c r="D280" s="130"/>
      <c r="E280" s="130"/>
      <c r="F280" s="131"/>
      <c r="G280" s="131"/>
      <c r="H280" s="130"/>
      <c r="I280" s="130"/>
      <c r="J280" s="130"/>
      <c r="K280" s="130"/>
      <c r="L280" s="130"/>
      <c r="M280" s="130"/>
      <c r="N280" s="130"/>
      <c r="O280" s="130"/>
      <c r="P280" s="130"/>
      <c r="Q280" s="130"/>
      <c r="R280" s="130"/>
      <c r="S280" s="130"/>
      <c r="T280" s="74"/>
    </row>
    <row r="281" spans="3:20" ht="12.75">
      <c r="C281" s="130"/>
      <c r="D281" s="130"/>
      <c r="E281" s="130"/>
      <c r="F281" s="131"/>
      <c r="G281" s="131"/>
      <c r="H281" s="130"/>
      <c r="I281" s="130"/>
      <c r="J281" s="130"/>
      <c r="K281" s="130"/>
      <c r="L281" s="130"/>
      <c r="M281" s="130"/>
      <c r="N281" s="130"/>
      <c r="O281" s="130"/>
      <c r="P281" s="130"/>
      <c r="Q281" s="130"/>
      <c r="R281" s="130"/>
      <c r="S281" s="130"/>
      <c r="T281" s="74"/>
    </row>
    <row r="282" spans="3:20" ht="12.75">
      <c r="C282" s="130"/>
      <c r="D282" s="130"/>
      <c r="E282" s="130"/>
      <c r="F282" s="131"/>
      <c r="G282" s="131"/>
      <c r="H282" s="130"/>
      <c r="I282" s="130"/>
      <c r="J282" s="130"/>
      <c r="K282" s="130"/>
      <c r="L282" s="130"/>
      <c r="M282" s="130"/>
      <c r="N282" s="130"/>
      <c r="O282" s="130"/>
      <c r="P282" s="130"/>
      <c r="Q282" s="130"/>
      <c r="R282" s="130"/>
      <c r="S282" s="130"/>
      <c r="T282" s="74"/>
    </row>
    <row r="283" spans="3:20" ht="12.75">
      <c r="C283" s="130"/>
      <c r="D283" s="130"/>
      <c r="E283" s="130"/>
      <c r="F283" s="131"/>
      <c r="G283" s="131"/>
      <c r="H283" s="130"/>
      <c r="I283" s="130"/>
      <c r="J283" s="130"/>
      <c r="K283" s="130"/>
      <c r="L283" s="130"/>
      <c r="M283" s="130"/>
      <c r="N283" s="130"/>
      <c r="O283" s="130"/>
      <c r="P283" s="130"/>
      <c r="Q283" s="130"/>
      <c r="R283" s="130"/>
      <c r="S283" s="130"/>
      <c r="T283" s="74"/>
    </row>
    <row r="284" spans="3:20" ht="12.75">
      <c r="C284" s="130"/>
      <c r="D284" s="130"/>
      <c r="E284" s="130"/>
      <c r="F284" s="131"/>
      <c r="G284" s="131"/>
      <c r="H284" s="130"/>
      <c r="I284" s="130"/>
      <c r="J284" s="130"/>
      <c r="K284" s="130"/>
      <c r="L284" s="130"/>
      <c r="M284" s="130"/>
      <c r="N284" s="130"/>
      <c r="O284" s="130"/>
      <c r="P284" s="130"/>
      <c r="Q284" s="130"/>
      <c r="R284" s="130"/>
      <c r="S284" s="130"/>
      <c r="T284" s="74"/>
    </row>
    <row r="285" spans="3:20" ht="12.75">
      <c r="C285" s="130"/>
      <c r="D285" s="130"/>
      <c r="E285" s="130"/>
      <c r="F285" s="131"/>
      <c r="G285" s="131"/>
      <c r="H285" s="130"/>
      <c r="I285" s="130"/>
      <c r="J285" s="130"/>
      <c r="K285" s="130"/>
      <c r="L285" s="130"/>
      <c r="M285" s="130"/>
      <c r="N285" s="130"/>
      <c r="O285" s="130"/>
      <c r="P285" s="130"/>
      <c r="Q285" s="130"/>
      <c r="R285" s="130"/>
      <c r="S285" s="130"/>
      <c r="T285" s="74"/>
    </row>
    <row r="286" spans="3:20" ht="12.75">
      <c r="C286" s="130"/>
      <c r="D286" s="130"/>
      <c r="E286" s="130"/>
      <c r="F286" s="131"/>
      <c r="G286" s="131"/>
      <c r="H286" s="130"/>
      <c r="I286" s="130"/>
      <c r="J286" s="130"/>
      <c r="K286" s="130"/>
      <c r="L286" s="130"/>
      <c r="M286" s="130"/>
      <c r="N286" s="130"/>
      <c r="O286" s="130"/>
      <c r="P286" s="130"/>
      <c r="Q286" s="130"/>
      <c r="R286" s="130"/>
      <c r="S286" s="130"/>
      <c r="T286" s="74"/>
    </row>
    <row r="287" spans="3:20" ht="12.75">
      <c r="C287" s="130"/>
      <c r="D287" s="130"/>
      <c r="E287" s="130"/>
      <c r="F287" s="131"/>
      <c r="G287" s="131"/>
      <c r="H287" s="130"/>
      <c r="I287" s="130"/>
      <c r="J287" s="130"/>
      <c r="K287" s="130"/>
      <c r="L287" s="130"/>
      <c r="M287" s="130"/>
      <c r="N287" s="130"/>
      <c r="O287" s="130"/>
      <c r="P287" s="130"/>
      <c r="Q287" s="130"/>
      <c r="R287" s="130"/>
      <c r="S287" s="130"/>
      <c r="T287" s="74"/>
    </row>
    <row r="288" spans="3:20" ht="12.75">
      <c r="C288" s="130"/>
      <c r="D288" s="130"/>
      <c r="E288" s="130"/>
      <c r="F288" s="131"/>
      <c r="G288" s="131"/>
      <c r="H288" s="130"/>
      <c r="I288" s="130"/>
      <c r="J288" s="130"/>
      <c r="K288" s="130"/>
      <c r="L288" s="130"/>
      <c r="M288" s="130"/>
      <c r="N288" s="130"/>
      <c r="O288" s="130"/>
      <c r="P288" s="130"/>
      <c r="Q288" s="130"/>
      <c r="R288" s="130"/>
      <c r="S288" s="130"/>
      <c r="T288" s="74"/>
    </row>
    <row r="289" spans="3:20" ht="12.75">
      <c r="C289" s="130"/>
      <c r="D289" s="130"/>
      <c r="E289" s="130"/>
      <c r="F289" s="131"/>
      <c r="G289" s="131"/>
      <c r="H289" s="130"/>
      <c r="I289" s="130"/>
      <c r="J289" s="130"/>
      <c r="K289" s="130"/>
      <c r="L289" s="130"/>
      <c r="M289" s="130"/>
      <c r="N289" s="130"/>
      <c r="O289" s="130"/>
      <c r="P289" s="130"/>
      <c r="Q289" s="130"/>
      <c r="R289" s="130"/>
      <c r="S289" s="130"/>
      <c r="T289" s="74"/>
    </row>
    <row r="290" spans="3:20" ht="12.75">
      <c r="C290" s="130"/>
      <c r="D290" s="130"/>
      <c r="E290" s="130"/>
      <c r="F290" s="131"/>
      <c r="G290" s="131"/>
      <c r="H290" s="130"/>
      <c r="I290" s="130"/>
      <c r="J290" s="130"/>
      <c r="K290" s="130"/>
      <c r="L290" s="130"/>
      <c r="M290" s="130"/>
      <c r="N290" s="130"/>
      <c r="O290" s="130"/>
      <c r="P290" s="130"/>
      <c r="Q290" s="130"/>
      <c r="R290" s="130"/>
      <c r="S290" s="130"/>
      <c r="T290" s="74"/>
    </row>
    <row r="291" spans="3:20" ht="12.75">
      <c r="C291" s="130"/>
      <c r="D291" s="130"/>
      <c r="E291" s="130"/>
      <c r="F291" s="131"/>
      <c r="G291" s="131"/>
      <c r="H291" s="130"/>
      <c r="I291" s="130"/>
      <c r="J291" s="130"/>
      <c r="K291" s="130"/>
      <c r="L291" s="130"/>
      <c r="M291" s="130"/>
      <c r="N291" s="130"/>
      <c r="O291" s="130"/>
      <c r="P291" s="130"/>
      <c r="Q291" s="130"/>
      <c r="R291" s="130"/>
      <c r="S291" s="130"/>
      <c r="T291" s="74"/>
    </row>
    <row r="292" spans="3:20" ht="12.75">
      <c r="C292" s="130"/>
      <c r="D292" s="130"/>
      <c r="E292" s="130"/>
      <c r="F292" s="131"/>
      <c r="G292" s="131"/>
      <c r="H292" s="130"/>
      <c r="I292" s="130"/>
      <c r="J292" s="130"/>
      <c r="K292" s="130"/>
      <c r="L292" s="130"/>
      <c r="M292" s="130"/>
      <c r="N292" s="130"/>
      <c r="O292" s="130"/>
      <c r="P292" s="130"/>
      <c r="Q292" s="130"/>
      <c r="R292" s="130"/>
      <c r="S292" s="130"/>
      <c r="T292" s="74"/>
    </row>
    <row r="293" spans="3:20" ht="12.75">
      <c r="C293" s="130"/>
      <c r="D293" s="130"/>
      <c r="E293" s="130"/>
      <c r="F293" s="131"/>
      <c r="G293" s="131"/>
      <c r="H293" s="130"/>
      <c r="I293" s="130"/>
      <c r="J293" s="130"/>
      <c r="K293" s="130"/>
      <c r="L293" s="130"/>
      <c r="M293" s="130"/>
      <c r="N293" s="130"/>
      <c r="O293" s="130"/>
      <c r="P293" s="130"/>
      <c r="Q293" s="130"/>
      <c r="R293" s="130"/>
      <c r="S293" s="130"/>
      <c r="T293" s="74"/>
    </row>
    <row r="294" spans="3:20" ht="12.75">
      <c r="C294" s="130"/>
      <c r="D294" s="130"/>
      <c r="E294" s="130"/>
      <c r="F294" s="131"/>
      <c r="G294" s="131"/>
      <c r="H294" s="130"/>
      <c r="I294" s="130"/>
      <c r="J294" s="130"/>
      <c r="K294" s="130"/>
      <c r="L294" s="130"/>
      <c r="M294" s="130"/>
      <c r="N294" s="130"/>
      <c r="O294" s="130"/>
      <c r="P294" s="130"/>
      <c r="Q294" s="130"/>
      <c r="R294" s="130"/>
      <c r="S294" s="130"/>
      <c r="T294" s="74"/>
    </row>
    <row r="295" spans="3:20" ht="12.75">
      <c r="C295" s="130"/>
      <c r="D295" s="130"/>
      <c r="E295" s="130"/>
      <c r="F295" s="131"/>
      <c r="G295" s="131"/>
      <c r="H295" s="130"/>
      <c r="I295" s="130"/>
      <c r="J295" s="130"/>
      <c r="K295" s="130"/>
      <c r="L295" s="130"/>
      <c r="M295" s="130"/>
      <c r="N295" s="130"/>
      <c r="O295" s="130"/>
      <c r="P295" s="130"/>
      <c r="Q295" s="130"/>
      <c r="R295" s="130"/>
      <c r="S295" s="130"/>
      <c r="T295" s="74"/>
    </row>
    <row r="296" spans="3:20" ht="12.75">
      <c r="C296" s="130"/>
      <c r="D296" s="130"/>
      <c r="E296" s="130"/>
      <c r="F296" s="131"/>
      <c r="G296" s="131"/>
      <c r="H296" s="130"/>
      <c r="I296" s="130"/>
      <c r="J296" s="130"/>
      <c r="K296" s="130"/>
      <c r="L296" s="130"/>
      <c r="M296" s="130"/>
      <c r="N296" s="130"/>
      <c r="O296" s="130"/>
      <c r="P296" s="130"/>
      <c r="Q296" s="130"/>
      <c r="R296" s="130"/>
      <c r="S296" s="130"/>
      <c r="T296" s="74"/>
    </row>
    <row r="297" spans="3:20" ht="12.75">
      <c r="C297" s="130"/>
      <c r="D297" s="130"/>
      <c r="E297" s="130"/>
      <c r="F297" s="131"/>
      <c r="G297" s="131"/>
      <c r="H297" s="130"/>
      <c r="I297" s="130"/>
      <c r="J297" s="130"/>
      <c r="K297" s="130"/>
      <c r="L297" s="130"/>
      <c r="M297" s="130"/>
      <c r="N297" s="130"/>
      <c r="O297" s="130"/>
      <c r="P297" s="130"/>
      <c r="Q297" s="130"/>
      <c r="R297" s="130"/>
      <c r="S297" s="130"/>
      <c r="T297" s="74"/>
    </row>
    <row r="298" spans="3:20" ht="12.75">
      <c r="C298" s="130"/>
      <c r="D298" s="130"/>
      <c r="E298" s="130"/>
      <c r="F298" s="131"/>
      <c r="G298" s="131"/>
      <c r="H298" s="130"/>
      <c r="I298" s="130"/>
      <c r="J298" s="130"/>
      <c r="K298" s="130"/>
      <c r="L298" s="130"/>
      <c r="M298" s="130"/>
      <c r="N298" s="130"/>
      <c r="O298" s="130"/>
      <c r="P298" s="130"/>
      <c r="Q298" s="130"/>
      <c r="R298" s="130"/>
      <c r="S298" s="130"/>
      <c r="T298" s="74"/>
    </row>
    <row r="299" spans="3:20" ht="12.75">
      <c r="C299" s="130"/>
      <c r="D299" s="130"/>
      <c r="E299" s="130"/>
      <c r="F299" s="131"/>
      <c r="G299" s="131"/>
      <c r="H299" s="130"/>
      <c r="I299" s="130"/>
      <c r="J299" s="130"/>
      <c r="K299" s="130"/>
      <c r="L299" s="130"/>
      <c r="M299" s="130"/>
      <c r="N299" s="130"/>
      <c r="O299" s="130"/>
      <c r="P299" s="130"/>
      <c r="Q299" s="130"/>
      <c r="R299" s="130"/>
      <c r="S299" s="130"/>
      <c r="T299" s="74"/>
    </row>
    <row r="300" spans="3:20" ht="12.75">
      <c r="C300" s="130"/>
      <c r="D300" s="130"/>
      <c r="E300" s="130"/>
      <c r="F300" s="131"/>
      <c r="G300" s="131"/>
      <c r="H300" s="130"/>
      <c r="I300" s="130"/>
      <c r="J300" s="130"/>
      <c r="K300" s="130"/>
      <c r="L300" s="130"/>
      <c r="M300" s="130"/>
      <c r="N300" s="130"/>
      <c r="O300" s="130"/>
      <c r="P300" s="130"/>
      <c r="Q300" s="130"/>
      <c r="R300" s="130"/>
      <c r="S300" s="130"/>
      <c r="T300" s="74"/>
    </row>
    <row r="301" spans="3:20" ht="12.75">
      <c r="C301" s="130"/>
      <c r="D301" s="130"/>
      <c r="E301" s="130"/>
      <c r="F301" s="131"/>
      <c r="G301" s="131"/>
      <c r="H301" s="130"/>
      <c r="I301" s="130"/>
      <c r="J301" s="130"/>
      <c r="K301" s="130"/>
      <c r="L301" s="130"/>
      <c r="M301" s="130"/>
      <c r="N301" s="130"/>
      <c r="O301" s="130"/>
      <c r="P301" s="130"/>
      <c r="Q301" s="130"/>
      <c r="R301" s="130"/>
      <c r="S301" s="130"/>
      <c r="T301" s="74"/>
    </row>
    <row r="302" spans="3:20" ht="12.75">
      <c r="C302" s="130"/>
      <c r="D302" s="130"/>
      <c r="E302" s="130"/>
      <c r="F302" s="131"/>
      <c r="G302" s="131"/>
      <c r="H302" s="130"/>
      <c r="I302" s="130"/>
      <c r="J302" s="130"/>
      <c r="K302" s="130"/>
      <c r="L302" s="130"/>
      <c r="M302" s="130"/>
      <c r="N302" s="130"/>
      <c r="O302" s="130"/>
      <c r="P302" s="130"/>
      <c r="Q302" s="130"/>
      <c r="R302" s="130"/>
      <c r="S302" s="130"/>
      <c r="T302" s="74"/>
    </row>
    <row r="303" spans="3:20" ht="12.75">
      <c r="C303" s="130"/>
      <c r="D303" s="130"/>
      <c r="E303" s="130"/>
      <c r="F303" s="131"/>
      <c r="G303" s="131"/>
      <c r="H303" s="130"/>
      <c r="I303" s="130"/>
      <c r="J303" s="130"/>
      <c r="K303" s="130"/>
      <c r="L303" s="130"/>
      <c r="M303" s="130"/>
      <c r="N303" s="130"/>
      <c r="O303" s="130"/>
      <c r="P303" s="130"/>
      <c r="Q303" s="130"/>
      <c r="R303" s="130"/>
      <c r="S303" s="130"/>
      <c r="T303" s="74"/>
    </row>
    <row r="304" spans="3:20" ht="12.75">
      <c r="C304" s="130"/>
      <c r="D304" s="130"/>
      <c r="E304" s="130"/>
      <c r="F304" s="131"/>
      <c r="G304" s="131"/>
      <c r="H304" s="130"/>
      <c r="I304" s="130"/>
      <c r="J304" s="130"/>
      <c r="K304" s="130"/>
      <c r="L304" s="130"/>
      <c r="M304" s="130"/>
      <c r="N304" s="130"/>
      <c r="O304" s="130"/>
      <c r="P304" s="130"/>
      <c r="Q304" s="130"/>
      <c r="R304" s="130"/>
      <c r="S304" s="130"/>
      <c r="T304" s="74"/>
    </row>
    <row r="305" spans="3:20" ht="12.75">
      <c r="C305" s="130"/>
      <c r="D305" s="130"/>
      <c r="E305" s="130"/>
      <c r="F305" s="131"/>
      <c r="G305" s="131"/>
      <c r="H305" s="130"/>
      <c r="I305" s="130"/>
      <c r="J305" s="130"/>
      <c r="K305" s="130"/>
      <c r="L305" s="130"/>
      <c r="M305" s="130"/>
      <c r="N305" s="130"/>
      <c r="O305" s="130"/>
      <c r="P305" s="130"/>
      <c r="Q305" s="130"/>
      <c r="R305" s="130"/>
      <c r="S305" s="130"/>
      <c r="T305" s="74"/>
    </row>
    <row r="306" spans="3:20" ht="12.75">
      <c r="C306" s="130"/>
      <c r="D306" s="130"/>
      <c r="E306" s="130"/>
      <c r="F306" s="131"/>
      <c r="G306" s="131"/>
      <c r="H306" s="130"/>
      <c r="I306" s="130"/>
      <c r="J306" s="130"/>
      <c r="K306" s="130"/>
      <c r="L306" s="130"/>
      <c r="M306" s="130"/>
      <c r="N306" s="130"/>
      <c r="O306" s="130"/>
      <c r="P306" s="130"/>
      <c r="Q306" s="130"/>
      <c r="R306" s="130"/>
      <c r="S306" s="130"/>
      <c r="T306" s="74"/>
    </row>
    <row r="307" spans="3:20" ht="12.75">
      <c r="C307" s="130"/>
      <c r="D307" s="130"/>
      <c r="E307" s="130"/>
      <c r="F307" s="131"/>
      <c r="G307" s="131"/>
      <c r="H307" s="130"/>
      <c r="I307" s="130"/>
      <c r="J307" s="130"/>
      <c r="K307" s="130"/>
      <c r="L307" s="130"/>
      <c r="M307" s="130"/>
      <c r="N307" s="130"/>
      <c r="O307" s="130"/>
      <c r="P307" s="130"/>
      <c r="Q307" s="130"/>
      <c r="R307" s="130"/>
      <c r="S307" s="130"/>
      <c r="T307" s="74"/>
    </row>
    <row r="308" spans="3:20" ht="12.75">
      <c r="C308" s="130"/>
      <c r="D308" s="130"/>
      <c r="E308" s="130"/>
      <c r="F308" s="131"/>
      <c r="G308" s="131"/>
      <c r="H308" s="130"/>
      <c r="I308" s="130"/>
      <c r="J308" s="130"/>
      <c r="K308" s="130"/>
      <c r="L308" s="130"/>
      <c r="M308" s="130"/>
      <c r="N308" s="130"/>
      <c r="O308" s="130"/>
      <c r="P308" s="130"/>
      <c r="Q308" s="130"/>
      <c r="R308" s="130"/>
      <c r="S308" s="130"/>
      <c r="T308" s="74"/>
    </row>
    <row r="309" spans="3:20" ht="12.75">
      <c r="C309" s="130"/>
      <c r="D309" s="130"/>
      <c r="E309" s="130"/>
      <c r="F309" s="131"/>
      <c r="G309" s="131"/>
      <c r="H309" s="130"/>
      <c r="I309" s="130"/>
      <c r="J309" s="130"/>
      <c r="K309" s="130"/>
      <c r="L309" s="130"/>
      <c r="M309" s="130"/>
      <c r="N309" s="130"/>
      <c r="O309" s="130"/>
      <c r="P309" s="130"/>
      <c r="Q309" s="130"/>
      <c r="R309" s="130"/>
      <c r="S309" s="130"/>
      <c r="T309" s="74"/>
    </row>
    <row r="310" spans="3:20" ht="12.75">
      <c r="C310" s="130"/>
      <c r="D310" s="130"/>
      <c r="E310" s="130"/>
      <c r="F310" s="131"/>
      <c r="G310" s="131"/>
      <c r="H310" s="130"/>
      <c r="I310" s="130"/>
      <c r="J310" s="130"/>
      <c r="K310" s="130"/>
      <c r="L310" s="130"/>
      <c r="M310" s="130"/>
      <c r="N310" s="130"/>
      <c r="O310" s="130"/>
      <c r="P310" s="130"/>
      <c r="Q310" s="130"/>
      <c r="R310" s="130"/>
      <c r="S310" s="130"/>
      <c r="T310" s="74"/>
    </row>
    <row r="311" spans="3:20" ht="12.75">
      <c r="C311" s="130"/>
      <c r="D311" s="130"/>
      <c r="E311" s="130"/>
      <c r="F311" s="131"/>
      <c r="G311" s="131"/>
      <c r="H311" s="130"/>
      <c r="I311" s="130"/>
      <c r="J311" s="130"/>
      <c r="K311" s="130"/>
      <c r="L311" s="130"/>
      <c r="M311" s="130"/>
      <c r="N311" s="130"/>
      <c r="O311" s="130"/>
      <c r="P311" s="130"/>
      <c r="Q311" s="130"/>
      <c r="R311" s="130"/>
      <c r="S311" s="130"/>
      <c r="T311" s="74"/>
    </row>
    <row r="312" spans="3:20" ht="12.75">
      <c r="C312" s="130"/>
      <c r="D312" s="130"/>
      <c r="E312" s="130"/>
      <c r="F312" s="131"/>
      <c r="G312" s="131"/>
      <c r="H312" s="130"/>
      <c r="I312" s="130"/>
      <c r="J312" s="130"/>
      <c r="K312" s="130"/>
      <c r="L312" s="130"/>
      <c r="M312" s="130"/>
      <c r="N312" s="130"/>
      <c r="O312" s="130"/>
      <c r="P312" s="130"/>
      <c r="Q312" s="130"/>
      <c r="R312" s="130"/>
      <c r="S312" s="130"/>
      <c r="T312" s="74"/>
    </row>
    <row r="313" spans="3:20" ht="12.75">
      <c r="C313" s="130"/>
      <c r="D313" s="130"/>
      <c r="E313" s="130"/>
      <c r="F313" s="131"/>
      <c r="G313" s="131"/>
      <c r="H313" s="130"/>
      <c r="I313" s="130"/>
      <c r="J313" s="130"/>
      <c r="K313" s="130"/>
      <c r="L313" s="130"/>
      <c r="M313" s="130"/>
      <c r="N313" s="130"/>
      <c r="O313" s="130"/>
      <c r="P313" s="130"/>
      <c r="Q313" s="130"/>
      <c r="R313" s="130"/>
      <c r="S313" s="130"/>
      <c r="T313" s="74"/>
    </row>
    <row r="314" spans="3:20" ht="12.75">
      <c r="C314" s="130"/>
      <c r="D314" s="130"/>
      <c r="E314" s="130"/>
      <c r="F314" s="131"/>
      <c r="G314" s="131"/>
      <c r="H314" s="130"/>
      <c r="I314" s="130"/>
      <c r="J314" s="130"/>
      <c r="K314" s="130"/>
      <c r="L314" s="130"/>
      <c r="M314" s="130"/>
      <c r="N314" s="130"/>
      <c r="O314" s="130"/>
      <c r="P314" s="130"/>
      <c r="Q314" s="130"/>
      <c r="R314" s="130"/>
      <c r="S314" s="130"/>
      <c r="T314" s="74"/>
    </row>
    <row r="315" spans="3:20" ht="12.75">
      <c r="C315" s="130"/>
      <c r="D315" s="130"/>
      <c r="E315" s="130"/>
      <c r="F315" s="131"/>
      <c r="G315" s="131"/>
      <c r="H315" s="130"/>
      <c r="I315" s="130"/>
      <c r="J315" s="130"/>
      <c r="K315" s="130"/>
      <c r="L315" s="130"/>
      <c r="M315" s="130"/>
      <c r="N315" s="130"/>
      <c r="O315" s="130"/>
      <c r="P315" s="130"/>
      <c r="Q315" s="130"/>
      <c r="R315" s="130"/>
      <c r="S315" s="130"/>
      <c r="T315" s="74"/>
    </row>
    <row r="316" spans="3:20" ht="12.75">
      <c r="C316" s="130"/>
      <c r="D316" s="130"/>
      <c r="E316" s="130"/>
      <c r="F316" s="131"/>
      <c r="G316" s="131"/>
      <c r="H316" s="130"/>
      <c r="I316" s="130"/>
      <c r="J316" s="130"/>
      <c r="K316" s="130"/>
      <c r="L316" s="130"/>
      <c r="M316" s="130"/>
      <c r="N316" s="130"/>
      <c r="O316" s="130"/>
      <c r="P316" s="130"/>
      <c r="Q316" s="130"/>
      <c r="R316" s="130"/>
      <c r="S316" s="130"/>
      <c r="T316" s="74"/>
    </row>
    <row r="317" spans="3:20" ht="12.75">
      <c r="C317" s="130"/>
      <c r="D317" s="130"/>
      <c r="E317" s="130"/>
      <c r="F317" s="131"/>
      <c r="G317" s="131"/>
      <c r="H317" s="130"/>
      <c r="I317" s="130"/>
      <c r="J317" s="130"/>
      <c r="K317" s="130"/>
      <c r="L317" s="130"/>
      <c r="M317" s="130"/>
      <c r="N317" s="130"/>
      <c r="O317" s="130"/>
      <c r="P317" s="130"/>
      <c r="Q317" s="130"/>
      <c r="R317" s="130"/>
      <c r="S317" s="130"/>
      <c r="T317" s="74"/>
    </row>
    <row r="318" spans="3:20" ht="12.75">
      <c r="C318" s="130"/>
      <c r="D318" s="130"/>
      <c r="E318" s="130"/>
      <c r="F318" s="131"/>
      <c r="G318" s="131"/>
      <c r="H318" s="130"/>
      <c r="I318" s="130"/>
      <c r="J318" s="130"/>
      <c r="K318" s="130"/>
      <c r="L318" s="130"/>
      <c r="M318" s="130"/>
      <c r="N318" s="130"/>
      <c r="O318" s="130"/>
      <c r="P318" s="130"/>
      <c r="Q318" s="130"/>
      <c r="R318" s="130"/>
      <c r="S318" s="130"/>
      <c r="T318" s="74"/>
    </row>
    <row r="319" spans="3:20" ht="12.75">
      <c r="C319" s="130"/>
      <c r="D319" s="130"/>
      <c r="E319" s="130"/>
      <c r="F319" s="131"/>
      <c r="G319" s="131"/>
      <c r="H319" s="130"/>
      <c r="I319" s="130"/>
      <c r="J319" s="130"/>
      <c r="K319" s="130"/>
      <c r="L319" s="130"/>
      <c r="M319" s="130"/>
      <c r="N319" s="130"/>
      <c r="O319" s="130"/>
      <c r="P319" s="130"/>
      <c r="Q319" s="130"/>
      <c r="R319" s="130"/>
      <c r="S319" s="130"/>
      <c r="T319" s="74"/>
    </row>
    <row r="320" spans="3:20" ht="12.75">
      <c r="C320" s="130"/>
      <c r="D320" s="130"/>
      <c r="E320" s="130"/>
      <c r="F320" s="131"/>
      <c r="G320" s="131"/>
      <c r="H320" s="130"/>
      <c r="I320" s="130"/>
      <c r="J320" s="130"/>
      <c r="K320" s="130"/>
      <c r="L320" s="130"/>
      <c r="M320" s="130"/>
      <c r="N320" s="130"/>
      <c r="O320" s="130"/>
      <c r="P320" s="130"/>
      <c r="Q320" s="130"/>
      <c r="R320" s="130"/>
      <c r="S320" s="130"/>
      <c r="T320" s="74"/>
    </row>
    <row r="321" spans="3:20" ht="12.75">
      <c r="C321" s="130"/>
      <c r="D321" s="130"/>
      <c r="E321" s="130"/>
      <c r="F321" s="131"/>
      <c r="G321" s="131"/>
      <c r="H321" s="130"/>
      <c r="I321" s="130"/>
      <c r="J321" s="130"/>
      <c r="K321" s="130"/>
      <c r="L321" s="130"/>
      <c r="M321" s="130"/>
      <c r="N321" s="130"/>
      <c r="O321" s="130"/>
      <c r="P321" s="130"/>
      <c r="Q321" s="130"/>
      <c r="R321" s="130"/>
      <c r="S321" s="130"/>
      <c r="T321" s="74"/>
    </row>
    <row r="322" spans="3:20" ht="12.75">
      <c r="C322" s="130"/>
      <c r="D322" s="130"/>
      <c r="E322" s="130"/>
      <c r="F322" s="131"/>
      <c r="G322" s="131"/>
      <c r="H322" s="130"/>
      <c r="I322" s="130"/>
      <c r="J322" s="130"/>
      <c r="K322" s="130"/>
      <c r="L322" s="130"/>
      <c r="M322" s="130"/>
      <c r="N322" s="130"/>
      <c r="O322" s="130"/>
      <c r="P322" s="130"/>
      <c r="Q322" s="130"/>
      <c r="R322" s="130"/>
      <c r="S322" s="130"/>
      <c r="T322" s="74"/>
    </row>
    <row r="323" spans="3:20" ht="12.75">
      <c r="C323" s="130"/>
      <c r="D323" s="130"/>
      <c r="E323" s="130"/>
      <c r="F323" s="131"/>
      <c r="G323" s="131"/>
      <c r="H323" s="130"/>
      <c r="I323" s="130"/>
      <c r="J323" s="130"/>
      <c r="K323" s="130"/>
      <c r="L323" s="130"/>
      <c r="M323" s="130"/>
      <c r="N323" s="130"/>
      <c r="O323" s="130"/>
      <c r="P323" s="130"/>
      <c r="Q323" s="130"/>
      <c r="R323" s="130"/>
      <c r="S323" s="130"/>
      <c r="T323" s="74"/>
    </row>
    <row r="324" spans="3:20" ht="12.75">
      <c r="C324" s="130"/>
      <c r="D324" s="130"/>
      <c r="E324" s="130"/>
      <c r="F324" s="131"/>
      <c r="G324" s="131"/>
      <c r="H324" s="130"/>
      <c r="I324" s="130"/>
      <c r="J324" s="130"/>
      <c r="K324" s="130"/>
      <c r="L324" s="130"/>
      <c r="M324" s="130"/>
      <c r="N324" s="130"/>
      <c r="O324" s="130"/>
      <c r="P324" s="130"/>
      <c r="Q324" s="130"/>
      <c r="R324" s="130"/>
      <c r="S324" s="130"/>
      <c r="T324" s="74"/>
    </row>
    <row r="325" spans="3:20" ht="12.75">
      <c r="C325" s="130"/>
      <c r="D325" s="130"/>
      <c r="E325" s="130"/>
      <c r="F325" s="131"/>
      <c r="G325" s="131"/>
      <c r="H325" s="130"/>
      <c r="I325" s="130"/>
      <c r="J325" s="130"/>
      <c r="K325" s="130"/>
      <c r="L325" s="130"/>
      <c r="M325" s="130"/>
      <c r="N325" s="130"/>
      <c r="O325" s="130"/>
      <c r="P325" s="130"/>
      <c r="Q325" s="130"/>
      <c r="R325" s="130"/>
      <c r="S325" s="130"/>
      <c r="T325" s="74"/>
    </row>
    <row r="326" spans="3:20" ht="12.75">
      <c r="C326" s="130"/>
      <c r="D326" s="130"/>
      <c r="E326" s="130"/>
      <c r="F326" s="131"/>
      <c r="G326" s="131"/>
      <c r="H326" s="130"/>
      <c r="I326" s="130"/>
      <c r="J326" s="130"/>
      <c r="K326" s="130"/>
      <c r="L326" s="130"/>
      <c r="M326" s="130"/>
      <c r="N326" s="130"/>
      <c r="O326" s="130"/>
      <c r="P326" s="130"/>
      <c r="Q326" s="130"/>
      <c r="R326" s="130"/>
      <c r="S326" s="130"/>
      <c r="T326" s="74"/>
    </row>
    <row r="327" spans="3:20" ht="12.75">
      <c r="C327" s="130"/>
      <c r="D327" s="130"/>
      <c r="E327" s="130"/>
      <c r="F327" s="131"/>
      <c r="G327" s="131"/>
      <c r="H327" s="130"/>
      <c r="I327" s="130"/>
      <c r="J327" s="130"/>
      <c r="K327" s="130"/>
      <c r="L327" s="130"/>
      <c r="M327" s="130"/>
      <c r="N327" s="130"/>
      <c r="O327" s="130"/>
      <c r="P327" s="130"/>
      <c r="Q327" s="130"/>
      <c r="R327" s="130"/>
      <c r="S327" s="130"/>
      <c r="T327" s="74"/>
    </row>
    <row r="328" spans="3:20" ht="12.75">
      <c r="C328" s="130"/>
      <c r="D328" s="130"/>
      <c r="E328" s="130"/>
      <c r="F328" s="131"/>
      <c r="G328" s="131"/>
      <c r="H328" s="130"/>
      <c r="I328" s="130"/>
      <c r="J328" s="130"/>
      <c r="K328" s="130"/>
      <c r="L328" s="130"/>
      <c r="M328" s="130"/>
      <c r="N328" s="130"/>
      <c r="O328" s="130"/>
      <c r="P328" s="130"/>
      <c r="Q328" s="130"/>
      <c r="R328" s="130"/>
      <c r="S328" s="130"/>
      <c r="T328" s="74"/>
    </row>
    <row r="329" spans="3:20" ht="12.75">
      <c r="C329" s="130"/>
      <c r="D329" s="130"/>
      <c r="E329" s="130"/>
      <c r="F329" s="131"/>
      <c r="G329" s="131"/>
      <c r="H329" s="130"/>
      <c r="I329" s="130"/>
      <c r="J329" s="130"/>
      <c r="K329" s="130"/>
      <c r="L329" s="130"/>
      <c r="M329" s="130"/>
      <c r="N329" s="130"/>
      <c r="O329" s="130"/>
      <c r="P329" s="130"/>
      <c r="Q329" s="130"/>
      <c r="R329" s="130"/>
      <c r="S329" s="130"/>
      <c r="T329" s="74"/>
    </row>
    <row r="330" spans="3:20" ht="12.75">
      <c r="C330" s="130"/>
      <c r="D330" s="130"/>
      <c r="E330" s="130"/>
      <c r="F330" s="131"/>
      <c r="G330" s="131"/>
      <c r="H330" s="130"/>
      <c r="I330" s="130"/>
      <c r="J330" s="130"/>
      <c r="K330" s="130"/>
      <c r="L330" s="130"/>
      <c r="M330" s="130"/>
      <c r="N330" s="130"/>
      <c r="O330" s="130"/>
      <c r="P330" s="130"/>
      <c r="Q330" s="130"/>
      <c r="R330" s="130"/>
      <c r="S330" s="130"/>
      <c r="T330" s="74"/>
    </row>
    <row r="331" spans="3:20" ht="12.75">
      <c r="C331" s="130"/>
      <c r="D331" s="130"/>
      <c r="E331" s="130"/>
      <c r="F331" s="131"/>
      <c r="G331" s="131"/>
      <c r="H331" s="130"/>
      <c r="I331" s="130"/>
      <c r="J331" s="130"/>
      <c r="K331" s="130"/>
      <c r="L331" s="130"/>
      <c r="M331" s="130"/>
      <c r="N331" s="130"/>
      <c r="O331" s="130"/>
      <c r="P331" s="130"/>
      <c r="Q331" s="130"/>
      <c r="R331" s="130"/>
      <c r="S331" s="130"/>
      <c r="T331" s="74"/>
    </row>
    <row r="332" spans="3:20" ht="12.75">
      <c r="C332" s="130"/>
      <c r="D332" s="130"/>
      <c r="E332" s="130"/>
      <c r="F332" s="131"/>
      <c r="G332" s="131"/>
      <c r="H332" s="130"/>
      <c r="I332" s="130"/>
      <c r="J332" s="130"/>
      <c r="K332" s="130"/>
      <c r="L332" s="130"/>
      <c r="M332" s="130"/>
      <c r="N332" s="130"/>
      <c r="O332" s="130"/>
      <c r="P332" s="130"/>
      <c r="Q332" s="130"/>
      <c r="R332" s="130"/>
      <c r="S332" s="130"/>
      <c r="T332" s="74"/>
    </row>
    <row r="333" spans="3:20" ht="12.75">
      <c r="C333" s="130"/>
      <c r="D333" s="130"/>
      <c r="E333" s="130"/>
      <c r="F333" s="131"/>
      <c r="G333" s="131"/>
      <c r="H333" s="130"/>
      <c r="I333" s="130"/>
      <c r="J333" s="130"/>
      <c r="K333" s="130"/>
      <c r="L333" s="130"/>
      <c r="M333" s="130"/>
      <c r="N333" s="130"/>
      <c r="O333" s="130"/>
      <c r="P333" s="130"/>
      <c r="Q333" s="130"/>
      <c r="R333" s="130"/>
      <c r="S333" s="130"/>
      <c r="T333" s="74"/>
    </row>
    <row r="334" spans="3:20" ht="12.75">
      <c r="C334" s="130"/>
      <c r="D334" s="130"/>
      <c r="E334" s="130"/>
      <c r="F334" s="131"/>
      <c r="G334" s="131"/>
      <c r="H334" s="130"/>
      <c r="I334" s="130"/>
      <c r="J334" s="130"/>
      <c r="K334" s="130"/>
      <c r="L334" s="130"/>
      <c r="M334" s="130"/>
      <c r="N334" s="130"/>
      <c r="O334" s="130"/>
      <c r="P334" s="130"/>
      <c r="Q334" s="130"/>
      <c r="R334" s="130"/>
      <c r="S334" s="130"/>
      <c r="T334" s="74"/>
    </row>
    <row r="335" spans="3:20" ht="12.75">
      <c r="C335" s="130"/>
      <c r="D335" s="130"/>
      <c r="E335" s="130"/>
      <c r="F335" s="131"/>
      <c r="G335" s="131"/>
      <c r="H335" s="130"/>
      <c r="I335" s="130"/>
      <c r="J335" s="130"/>
      <c r="K335" s="130"/>
      <c r="L335" s="130"/>
      <c r="M335" s="130"/>
      <c r="N335" s="130"/>
      <c r="O335" s="130"/>
      <c r="P335" s="130"/>
      <c r="Q335" s="130"/>
      <c r="R335" s="130"/>
      <c r="S335" s="130"/>
      <c r="T335" s="74"/>
    </row>
    <row r="336" spans="3:20" ht="12.75">
      <c r="C336" s="130"/>
      <c r="D336" s="130"/>
      <c r="E336" s="130"/>
      <c r="F336" s="131"/>
      <c r="G336" s="131"/>
      <c r="H336" s="130"/>
      <c r="I336" s="130"/>
      <c r="J336" s="130"/>
      <c r="K336" s="130"/>
      <c r="L336" s="130"/>
      <c r="M336" s="130"/>
      <c r="N336" s="130"/>
      <c r="O336" s="130"/>
      <c r="P336" s="130"/>
      <c r="Q336" s="130"/>
      <c r="R336" s="130"/>
      <c r="S336" s="130"/>
      <c r="T336" s="74"/>
    </row>
    <row r="337" spans="3:19" ht="12.75">
      <c r="C337" s="130"/>
      <c r="D337" s="130"/>
      <c r="E337" s="130"/>
      <c r="F337" s="131"/>
      <c r="G337" s="131"/>
      <c r="H337" s="130"/>
      <c r="I337" s="130"/>
      <c r="J337" s="130"/>
      <c r="K337" s="130"/>
      <c r="L337" s="130"/>
      <c r="M337" s="130"/>
      <c r="N337" s="130"/>
      <c r="O337" s="130"/>
      <c r="P337" s="130"/>
      <c r="Q337" s="130"/>
      <c r="R337" s="130"/>
      <c r="S337" s="130"/>
    </row>
    <row r="338" spans="3:19" ht="12.75">
      <c r="C338" s="130"/>
      <c r="D338" s="130"/>
      <c r="E338" s="130"/>
      <c r="F338" s="131"/>
      <c r="G338" s="131"/>
      <c r="H338" s="130"/>
      <c r="I338" s="130"/>
      <c r="J338" s="130"/>
      <c r="K338" s="130"/>
      <c r="L338" s="130"/>
      <c r="M338" s="130"/>
      <c r="N338" s="130"/>
      <c r="O338" s="130"/>
      <c r="P338" s="130"/>
      <c r="Q338" s="130"/>
      <c r="R338" s="130"/>
      <c r="S338" s="130"/>
    </row>
    <row r="339" spans="3:19" ht="12.75">
      <c r="C339" s="130"/>
      <c r="D339" s="130"/>
      <c r="E339" s="130"/>
      <c r="F339" s="131"/>
      <c r="G339" s="131"/>
      <c r="H339" s="130"/>
      <c r="I339" s="130"/>
      <c r="J339" s="130"/>
      <c r="K339" s="130"/>
      <c r="L339" s="130"/>
      <c r="M339" s="130"/>
      <c r="N339" s="130"/>
      <c r="O339" s="130"/>
      <c r="P339" s="130"/>
      <c r="Q339" s="130"/>
      <c r="R339" s="130"/>
      <c r="S339" s="130"/>
    </row>
    <row r="340" spans="3:19" ht="12.75">
      <c r="C340" s="130"/>
      <c r="D340" s="130"/>
      <c r="E340" s="130"/>
      <c r="F340" s="131"/>
      <c r="G340" s="131"/>
      <c r="H340" s="130"/>
      <c r="I340" s="130"/>
      <c r="J340" s="130"/>
      <c r="K340" s="130"/>
      <c r="L340" s="130"/>
      <c r="M340" s="130"/>
      <c r="N340" s="130"/>
      <c r="O340" s="130"/>
      <c r="P340" s="130"/>
      <c r="Q340" s="130"/>
      <c r="R340" s="130"/>
      <c r="S340" s="130"/>
    </row>
    <row r="341" spans="3:19" ht="12.75">
      <c r="C341" s="130"/>
      <c r="D341" s="130"/>
      <c r="E341" s="130"/>
      <c r="F341" s="131"/>
      <c r="G341" s="131"/>
      <c r="H341" s="130"/>
      <c r="I341" s="130"/>
      <c r="J341" s="130"/>
      <c r="K341" s="130"/>
      <c r="L341" s="130"/>
      <c r="M341" s="130"/>
      <c r="N341" s="130"/>
      <c r="O341" s="130"/>
      <c r="P341" s="130"/>
      <c r="Q341" s="130"/>
      <c r="R341" s="130"/>
      <c r="S341" s="130"/>
    </row>
    <row r="342" spans="3:19" ht="12.75">
      <c r="C342" s="130"/>
      <c r="D342" s="130"/>
      <c r="E342" s="130"/>
      <c r="F342" s="131"/>
      <c r="G342" s="131"/>
      <c r="H342" s="130"/>
      <c r="I342" s="130"/>
      <c r="J342" s="130"/>
      <c r="K342" s="130"/>
      <c r="L342" s="130"/>
      <c r="M342" s="130"/>
      <c r="N342" s="130"/>
      <c r="O342" s="130"/>
      <c r="P342" s="130"/>
      <c r="Q342" s="130"/>
      <c r="R342" s="130"/>
      <c r="S342" s="130"/>
    </row>
    <row r="343" spans="3:19" ht="12.75">
      <c r="C343" s="130"/>
      <c r="D343" s="130"/>
      <c r="E343" s="130"/>
      <c r="F343" s="131"/>
      <c r="G343" s="131"/>
      <c r="H343" s="130"/>
      <c r="I343" s="130"/>
      <c r="J343" s="130"/>
      <c r="K343" s="130"/>
      <c r="L343" s="130"/>
      <c r="M343" s="130"/>
      <c r="N343" s="130"/>
      <c r="O343" s="130"/>
      <c r="P343" s="130"/>
      <c r="Q343" s="130"/>
      <c r="R343" s="130"/>
      <c r="S343" s="130"/>
    </row>
    <row r="344" spans="3:19" ht="12.75">
      <c r="C344" s="130"/>
      <c r="D344" s="130"/>
      <c r="E344" s="130"/>
      <c r="F344" s="131"/>
      <c r="G344" s="131"/>
      <c r="H344" s="130"/>
      <c r="I344" s="130"/>
      <c r="J344" s="130"/>
      <c r="K344" s="130"/>
      <c r="L344" s="130"/>
      <c r="M344" s="130"/>
      <c r="N344" s="130"/>
      <c r="O344" s="130"/>
      <c r="P344" s="130"/>
      <c r="Q344" s="130"/>
      <c r="R344" s="130"/>
      <c r="S344" s="130"/>
    </row>
    <row r="345" spans="3:19" ht="12.75">
      <c r="C345" s="130"/>
      <c r="D345" s="130"/>
      <c r="E345" s="130"/>
      <c r="F345" s="131"/>
      <c r="G345" s="131"/>
      <c r="H345" s="130"/>
      <c r="I345" s="130"/>
      <c r="J345" s="130"/>
      <c r="K345" s="130"/>
      <c r="L345" s="130"/>
      <c r="M345" s="130"/>
      <c r="N345" s="130"/>
      <c r="O345" s="130"/>
      <c r="P345" s="130"/>
      <c r="Q345" s="130"/>
      <c r="R345" s="130"/>
      <c r="S345" s="130"/>
    </row>
    <row r="346" spans="3:19" ht="12.75">
      <c r="C346" s="130"/>
      <c r="D346" s="130"/>
      <c r="E346" s="130"/>
      <c r="F346" s="131"/>
      <c r="G346" s="131"/>
      <c r="H346" s="130"/>
      <c r="I346" s="130"/>
      <c r="J346" s="130"/>
      <c r="K346" s="130"/>
      <c r="L346" s="130"/>
      <c r="M346" s="130"/>
      <c r="N346" s="130"/>
      <c r="O346" s="130"/>
      <c r="P346" s="130"/>
      <c r="Q346" s="130"/>
      <c r="R346" s="130"/>
      <c r="S346" s="130"/>
    </row>
    <row r="347" spans="3:19" ht="12.75">
      <c r="C347" s="130"/>
      <c r="D347" s="130"/>
      <c r="E347" s="130"/>
      <c r="F347" s="131"/>
      <c r="G347" s="131"/>
      <c r="H347" s="130"/>
      <c r="I347" s="130"/>
      <c r="J347" s="130"/>
      <c r="K347" s="130"/>
      <c r="L347" s="130"/>
      <c r="M347" s="130"/>
      <c r="N347" s="130"/>
      <c r="O347" s="130"/>
      <c r="P347" s="130"/>
      <c r="Q347" s="130"/>
      <c r="R347" s="130"/>
      <c r="S347" s="130"/>
    </row>
    <row r="348" spans="3:19" ht="12.75">
      <c r="C348" s="130"/>
      <c r="D348" s="130"/>
      <c r="E348" s="130"/>
      <c r="F348" s="131"/>
      <c r="G348" s="131"/>
      <c r="H348" s="130"/>
      <c r="I348" s="130"/>
      <c r="J348" s="130"/>
      <c r="K348" s="130"/>
      <c r="L348" s="130"/>
      <c r="M348" s="130"/>
      <c r="N348" s="130"/>
      <c r="O348" s="130"/>
      <c r="P348" s="130"/>
      <c r="Q348" s="130"/>
      <c r="R348" s="130"/>
      <c r="S348" s="130"/>
    </row>
    <row r="349" spans="3:19" ht="12.75">
      <c r="C349" s="130"/>
      <c r="D349" s="130"/>
      <c r="E349" s="130"/>
      <c r="F349" s="131"/>
      <c r="G349" s="131"/>
      <c r="H349" s="130"/>
      <c r="I349" s="130"/>
      <c r="J349" s="130"/>
      <c r="K349" s="130"/>
      <c r="L349" s="130"/>
      <c r="M349" s="130"/>
      <c r="N349" s="130"/>
      <c r="O349" s="130"/>
      <c r="P349" s="130"/>
      <c r="Q349" s="130"/>
      <c r="R349" s="130"/>
      <c r="S349" s="130"/>
    </row>
    <row r="350" spans="3:19" ht="12.75">
      <c r="C350" s="130"/>
      <c r="D350" s="130"/>
      <c r="E350" s="130"/>
      <c r="F350" s="131"/>
      <c r="G350" s="131"/>
      <c r="H350" s="130"/>
      <c r="I350" s="130"/>
      <c r="J350" s="130"/>
      <c r="K350" s="130"/>
      <c r="L350" s="130"/>
      <c r="M350" s="130"/>
      <c r="N350" s="130"/>
      <c r="O350" s="130"/>
      <c r="P350" s="130"/>
      <c r="Q350" s="130"/>
      <c r="R350" s="130"/>
      <c r="S350" s="130"/>
    </row>
    <row r="351" spans="3:19" ht="12.75">
      <c r="C351" s="130"/>
      <c r="D351" s="130"/>
      <c r="E351" s="130"/>
      <c r="F351" s="131"/>
      <c r="G351" s="131"/>
      <c r="H351" s="130"/>
      <c r="I351" s="130"/>
      <c r="J351" s="130"/>
      <c r="K351" s="130"/>
      <c r="L351" s="130"/>
      <c r="M351" s="130"/>
      <c r="N351" s="130"/>
      <c r="O351" s="130"/>
      <c r="P351" s="130"/>
      <c r="Q351" s="130"/>
      <c r="R351" s="130"/>
      <c r="S351" s="130"/>
    </row>
    <row r="352" spans="3:19" ht="12.75">
      <c r="C352" s="130"/>
      <c r="D352" s="130"/>
      <c r="E352" s="130"/>
      <c r="F352" s="131"/>
      <c r="G352" s="131"/>
      <c r="H352" s="130"/>
      <c r="I352" s="130"/>
      <c r="J352" s="130"/>
      <c r="K352" s="130"/>
      <c r="L352" s="130"/>
      <c r="M352" s="130"/>
      <c r="N352" s="130"/>
      <c r="O352" s="130"/>
      <c r="P352" s="130"/>
      <c r="Q352" s="130"/>
      <c r="R352" s="130"/>
      <c r="S352" s="130"/>
    </row>
    <row r="353" spans="3:19" ht="12.75">
      <c r="C353" s="130"/>
      <c r="D353" s="130"/>
      <c r="E353" s="130"/>
      <c r="F353" s="131"/>
      <c r="G353" s="131"/>
      <c r="H353" s="130"/>
      <c r="I353" s="130"/>
      <c r="J353" s="130"/>
      <c r="K353" s="130"/>
      <c r="L353" s="130"/>
      <c r="M353" s="130"/>
      <c r="N353" s="130"/>
      <c r="O353" s="130"/>
      <c r="P353" s="130"/>
      <c r="Q353" s="130"/>
      <c r="R353" s="130"/>
      <c r="S353" s="130"/>
    </row>
    <row r="354" spans="3:19" ht="12.75">
      <c r="C354" s="130"/>
      <c r="D354" s="130"/>
      <c r="E354" s="130"/>
      <c r="F354" s="131"/>
      <c r="G354" s="131"/>
      <c r="H354" s="130"/>
      <c r="I354" s="130"/>
      <c r="J354" s="130"/>
      <c r="K354" s="130"/>
      <c r="L354" s="130"/>
      <c r="M354" s="130"/>
      <c r="N354" s="130"/>
      <c r="O354" s="130"/>
      <c r="P354" s="130"/>
      <c r="Q354" s="130"/>
      <c r="R354" s="130"/>
      <c r="S354" s="130"/>
    </row>
    <row r="355" spans="3:19" ht="12.75">
      <c r="C355" s="130"/>
      <c r="D355" s="130"/>
      <c r="E355" s="130"/>
      <c r="F355" s="131"/>
      <c r="G355" s="131"/>
      <c r="H355" s="130"/>
      <c r="I355" s="130"/>
      <c r="J355" s="130"/>
      <c r="K355" s="130"/>
      <c r="L355" s="130"/>
      <c r="M355" s="130"/>
      <c r="N355" s="130"/>
      <c r="O355" s="130"/>
      <c r="P355" s="130"/>
      <c r="Q355" s="130"/>
      <c r="R355" s="130"/>
      <c r="S355" s="130"/>
    </row>
    <row r="356" spans="3:19" ht="12.75">
      <c r="C356" s="130"/>
      <c r="D356" s="130"/>
      <c r="E356" s="130"/>
      <c r="F356" s="131"/>
      <c r="G356" s="131"/>
      <c r="H356" s="130"/>
      <c r="I356" s="130"/>
      <c r="J356" s="130"/>
      <c r="K356" s="130"/>
      <c r="L356" s="130"/>
      <c r="M356" s="130"/>
      <c r="N356" s="130"/>
      <c r="O356" s="130"/>
      <c r="P356" s="130"/>
      <c r="Q356" s="130"/>
      <c r="R356" s="130"/>
      <c r="S356" s="130"/>
    </row>
    <row r="357" spans="3:19" ht="12.75">
      <c r="C357" s="130"/>
      <c r="D357" s="130"/>
      <c r="E357" s="130"/>
      <c r="F357" s="131"/>
      <c r="G357" s="131"/>
      <c r="H357" s="130"/>
      <c r="I357" s="130"/>
      <c r="J357" s="130"/>
      <c r="K357" s="130"/>
      <c r="L357" s="130"/>
      <c r="M357" s="130"/>
      <c r="N357" s="130"/>
      <c r="O357" s="130"/>
      <c r="P357" s="130"/>
      <c r="Q357" s="130"/>
      <c r="R357" s="130"/>
      <c r="S357" s="130"/>
    </row>
    <row r="358" spans="3:19" ht="12.75">
      <c r="C358" s="130"/>
      <c r="D358" s="130"/>
      <c r="E358" s="130"/>
      <c r="F358" s="131"/>
      <c r="G358" s="131"/>
      <c r="H358" s="130"/>
      <c r="I358" s="130"/>
      <c r="J358" s="130"/>
      <c r="K358" s="130"/>
      <c r="L358" s="130"/>
      <c r="M358" s="130"/>
      <c r="N358" s="130"/>
      <c r="O358" s="130"/>
      <c r="P358" s="130"/>
      <c r="Q358" s="130"/>
      <c r="R358" s="130"/>
      <c r="S358" s="130"/>
    </row>
    <row r="359" spans="3:19" ht="12.75">
      <c r="C359" s="130"/>
      <c r="D359" s="130"/>
      <c r="E359" s="130"/>
      <c r="F359" s="131"/>
      <c r="G359" s="131"/>
      <c r="H359" s="130"/>
      <c r="I359" s="130"/>
      <c r="J359" s="130"/>
      <c r="K359" s="130"/>
      <c r="L359" s="130"/>
      <c r="M359" s="130"/>
      <c r="N359" s="130"/>
      <c r="O359" s="130"/>
      <c r="P359" s="130"/>
      <c r="Q359" s="130"/>
      <c r="R359" s="130"/>
      <c r="S359" s="130"/>
    </row>
    <row r="360" spans="3:19" ht="12.75">
      <c r="C360" s="130"/>
      <c r="D360" s="130"/>
      <c r="E360" s="130"/>
      <c r="F360" s="131"/>
      <c r="G360" s="131"/>
      <c r="H360" s="130"/>
      <c r="I360" s="130"/>
      <c r="J360" s="130"/>
      <c r="K360" s="130"/>
      <c r="L360" s="130"/>
      <c r="M360" s="130"/>
      <c r="N360" s="130"/>
      <c r="O360" s="130"/>
      <c r="P360" s="130"/>
      <c r="Q360" s="130"/>
      <c r="R360" s="130"/>
      <c r="S360" s="130"/>
    </row>
    <row r="361" spans="3:19" ht="12.75">
      <c r="C361" s="130"/>
      <c r="D361" s="130"/>
      <c r="E361" s="130"/>
      <c r="F361" s="131"/>
      <c r="G361" s="131"/>
      <c r="H361" s="130"/>
      <c r="I361" s="130"/>
      <c r="J361" s="130"/>
      <c r="K361" s="130"/>
      <c r="L361" s="130"/>
      <c r="M361" s="130"/>
      <c r="N361" s="130"/>
      <c r="O361" s="130"/>
      <c r="P361" s="130"/>
      <c r="Q361" s="130"/>
      <c r="R361" s="130"/>
      <c r="S361" s="130"/>
    </row>
    <row r="362" spans="3:19" ht="12.75">
      <c r="C362" s="130"/>
      <c r="D362" s="130"/>
      <c r="E362" s="130"/>
      <c r="F362" s="131"/>
      <c r="G362" s="131"/>
      <c r="H362" s="130"/>
      <c r="I362" s="130"/>
      <c r="J362" s="130"/>
      <c r="K362" s="130"/>
      <c r="L362" s="130"/>
      <c r="M362" s="130"/>
      <c r="N362" s="130"/>
      <c r="O362" s="130"/>
      <c r="P362" s="130"/>
      <c r="Q362" s="130"/>
      <c r="R362" s="130"/>
      <c r="S362" s="130"/>
    </row>
    <row r="363" spans="3:19" ht="12.75">
      <c r="C363" s="130"/>
      <c r="D363" s="130"/>
      <c r="E363" s="130"/>
      <c r="F363" s="131"/>
      <c r="G363" s="131"/>
      <c r="H363" s="130"/>
      <c r="I363" s="130"/>
      <c r="J363" s="130"/>
      <c r="K363" s="130"/>
      <c r="L363" s="130"/>
      <c r="M363" s="130"/>
      <c r="N363" s="130"/>
      <c r="O363" s="130"/>
      <c r="P363" s="130"/>
      <c r="Q363" s="130"/>
      <c r="R363" s="130"/>
      <c r="S363" s="130"/>
    </row>
    <row r="364" spans="3:19" ht="12.75">
      <c r="C364" s="130"/>
      <c r="D364" s="130"/>
      <c r="E364" s="130"/>
      <c r="F364" s="131"/>
      <c r="G364" s="131"/>
      <c r="H364" s="130"/>
      <c r="I364" s="130"/>
      <c r="J364" s="130"/>
      <c r="K364" s="130"/>
      <c r="L364" s="130"/>
      <c r="M364" s="130"/>
      <c r="N364" s="130"/>
      <c r="O364" s="130"/>
      <c r="P364" s="130"/>
      <c r="Q364" s="130"/>
      <c r="R364" s="130"/>
      <c r="S364" s="130"/>
    </row>
    <row r="365" spans="3:19" ht="12.75">
      <c r="C365" s="130"/>
      <c r="D365" s="130"/>
      <c r="E365" s="130"/>
      <c r="F365" s="131"/>
      <c r="G365" s="131"/>
      <c r="H365" s="130"/>
      <c r="I365" s="130"/>
      <c r="J365" s="130"/>
      <c r="K365" s="130"/>
      <c r="L365" s="130"/>
      <c r="M365" s="130"/>
      <c r="N365" s="130"/>
      <c r="O365" s="130"/>
      <c r="P365" s="130"/>
      <c r="Q365" s="130"/>
      <c r="R365" s="130"/>
      <c r="S365" s="130"/>
    </row>
    <row r="366" spans="3:19" ht="12.75">
      <c r="C366" s="130"/>
      <c r="D366" s="130"/>
      <c r="E366" s="130"/>
      <c r="F366" s="131"/>
      <c r="G366" s="131"/>
      <c r="H366" s="130"/>
      <c r="I366" s="130"/>
      <c r="J366" s="130"/>
      <c r="K366" s="130"/>
      <c r="L366" s="130"/>
      <c r="M366" s="130"/>
      <c r="N366" s="130"/>
      <c r="O366" s="130"/>
      <c r="P366" s="130"/>
      <c r="Q366" s="130"/>
      <c r="R366" s="130"/>
      <c r="S366" s="130"/>
    </row>
    <row r="367" spans="3:19" ht="12.75">
      <c r="C367" s="130"/>
      <c r="D367" s="130"/>
      <c r="E367" s="130"/>
      <c r="F367" s="131"/>
      <c r="G367" s="131"/>
      <c r="H367" s="130"/>
      <c r="I367" s="130"/>
      <c r="J367" s="130"/>
      <c r="K367" s="130"/>
      <c r="L367" s="130"/>
      <c r="M367" s="130"/>
      <c r="N367" s="130"/>
      <c r="O367" s="130"/>
      <c r="P367" s="130"/>
      <c r="Q367" s="130"/>
      <c r="R367" s="130"/>
      <c r="S367" s="130"/>
    </row>
    <row r="368" spans="3:19" ht="12.75">
      <c r="C368" s="130"/>
      <c r="D368" s="130"/>
      <c r="E368" s="130"/>
      <c r="F368" s="131"/>
      <c r="G368" s="131"/>
      <c r="H368" s="130"/>
      <c r="I368" s="130"/>
      <c r="J368" s="130"/>
      <c r="K368" s="130"/>
      <c r="L368" s="130"/>
      <c r="M368" s="130"/>
      <c r="N368" s="130"/>
      <c r="O368" s="130"/>
      <c r="P368" s="130"/>
      <c r="Q368" s="130"/>
      <c r="R368" s="130"/>
      <c r="S368" s="130"/>
    </row>
    <row r="369" spans="3:19" ht="12.75">
      <c r="C369" s="130"/>
      <c r="D369" s="130"/>
      <c r="E369" s="130"/>
      <c r="F369" s="131"/>
      <c r="G369" s="131"/>
      <c r="H369" s="130"/>
      <c r="I369" s="130"/>
      <c r="J369" s="130"/>
      <c r="K369" s="130"/>
      <c r="L369" s="130"/>
      <c r="M369" s="130"/>
      <c r="N369" s="130"/>
      <c r="O369" s="130"/>
      <c r="P369" s="130"/>
      <c r="Q369" s="130"/>
      <c r="R369" s="130"/>
      <c r="S369" s="130"/>
    </row>
    <row r="370" spans="3:19" ht="12.75">
      <c r="C370" s="130"/>
      <c r="D370" s="130"/>
      <c r="E370" s="130"/>
      <c r="F370" s="131"/>
      <c r="G370" s="131"/>
      <c r="H370" s="130"/>
      <c r="I370" s="130"/>
      <c r="J370" s="130"/>
      <c r="K370" s="130"/>
      <c r="L370" s="130"/>
      <c r="M370" s="130"/>
      <c r="N370" s="130"/>
      <c r="O370" s="130"/>
      <c r="P370" s="130"/>
      <c r="Q370" s="130"/>
      <c r="R370" s="130"/>
      <c r="S370" s="130"/>
    </row>
    <row r="371" spans="3:19" ht="12.75">
      <c r="C371" s="130"/>
      <c r="D371" s="130"/>
      <c r="E371" s="130"/>
      <c r="F371" s="131"/>
      <c r="G371" s="131"/>
      <c r="H371" s="130"/>
      <c r="I371" s="130"/>
      <c r="J371" s="130"/>
      <c r="K371" s="130"/>
      <c r="L371" s="130"/>
      <c r="M371" s="130"/>
      <c r="N371" s="130"/>
      <c r="O371" s="130"/>
      <c r="P371" s="130"/>
      <c r="Q371" s="130"/>
      <c r="R371" s="130"/>
      <c r="S371" s="130"/>
    </row>
    <row r="372" spans="3:19" ht="12.75">
      <c r="C372" s="130"/>
      <c r="D372" s="130"/>
      <c r="E372" s="130"/>
      <c r="F372" s="131"/>
      <c r="G372" s="131"/>
      <c r="H372" s="130"/>
      <c r="I372" s="130"/>
      <c r="J372" s="130"/>
      <c r="K372" s="130"/>
      <c r="L372" s="130"/>
      <c r="M372" s="130"/>
      <c r="N372" s="130"/>
      <c r="O372" s="130"/>
      <c r="P372" s="130"/>
      <c r="Q372" s="130"/>
      <c r="R372" s="130"/>
      <c r="S372" s="130"/>
    </row>
    <row r="373" spans="3:19" ht="12.75">
      <c r="C373" s="130"/>
      <c r="D373" s="130"/>
      <c r="E373" s="130"/>
      <c r="F373" s="131"/>
      <c r="G373" s="131"/>
      <c r="H373" s="130"/>
      <c r="I373" s="130"/>
      <c r="J373" s="130"/>
      <c r="K373" s="130"/>
      <c r="L373" s="130"/>
      <c r="M373" s="130"/>
      <c r="N373" s="130"/>
      <c r="O373" s="130"/>
      <c r="P373" s="130"/>
      <c r="Q373" s="130"/>
      <c r="R373" s="130"/>
      <c r="S373" s="130"/>
    </row>
    <row r="374" spans="3:19" ht="12.75">
      <c r="C374" s="130"/>
      <c r="D374" s="130"/>
      <c r="E374" s="130"/>
      <c r="F374" s="131"/>
      <c r="G374" s="131"/>
      <c r="H374" s="130"/>
      <c r="I374" s="130"/>
      <c r="J374" s="130"/>
      <c r="K374" s="130"/>
      <c r="L374" s="130"/>
      <c r="M374" s="130"/>
      <c r="N374" s="130"/>
      <c r="O374" s="130"/>
      <c r="P374" s="130"/>
      <c r="Q374" s="130"/>
      <c r="R374" s="130"/>
      <c r="S374" s="130"/>
    </row>
    <row r="375" spans="3:19" ht="12.75">
      <c r="C375" s="130"/>
      <c r="D375" s="130"/>
      <c r="E375" s="130"/>
      <c r="F375" s="131"/>
      <c r="G375" s="131"/>
      <c r="H375" s="130"/>
      <c r="I375" s="130"/>
      <c r="J375" s="130"/>
      <c r="K375" s="130"/>
      <c r="L375" s="130"/>
      <c r="M375" s="130"/>
      <c r="N375" s="130"/>
      <c r="O375" s="130"/>
      <c r="P375" s="130"/>
      <c r="Q375" s="130"/>
      <c r="R375" s="130"/>
      <c r="S375" s="130"/>
    </row>
    <row r="376" spans="3:19" ht="12.75">
      <c r="C376" s="130"/>
      <c r="D376" s="130"/>
      <c r="E376" s="130"/>
      <c r="F376" s="131"/>
      <c r="G376" s="131"/>
      <c r="H376" s="130"/>
      <c r="I376" s="130"/>
      <c r="J376" s="130"/>
      <c r="K376" s="130"/>
      <c r="L376" s="130"/>
      <c r="M376" s="130"/>
      <c r="N376" s="130"/>
      <c r="O376" s="130"/>
      <c r="P376" s="130"/>
      <c r="Q376" s="130"/>
      <c r="R376" s="130"/>
      <c r="S376" s="130"/>
    </row>
    <row r="377" spans="3:19" ht="12.75">
      <c r="C377" s="130"/>
      <c r="D377" s="130"/>
      <c r="E377" s="130"/>
      <c r="F377" s="131"/>
      <c r="G377" s="131"/>
      <c r="H377" s="130"/>
      <c r="I377" s="130"/>
      <c r="J377" s="130"/>
      <c r="K377" s="130"/>
      <c r="L377" s="130"/>
      <c r="M377" s="130"/>
      <c r="N377" s="130"/>
      <c r="O377" s="130"/>
      <c r="P377" s="130"/>
      <c r="Q377" s="130"/>
      <c r="R377" s="130"/>
      <c r="S377" s="130"/>
    </row>
    <row r="378" spans="3:19" ht="12.75">
      <c r="C378" s="130"/>
      <c r="D378" s="130"/>
      <c r="E378" s="130"/>
      <c r="F378" s="131"/>
      <c r="G378" s="131"/>
      <c r="H378" s="130"/>
      <c r="I378" s="130"/>
      <c r="J378" s="130"/>
      <c r="K378" s="130"/>
      <c r="L378" s="130"/>
      <c r="M378" s="130"/>
      <c r="N378" s="130"/>
      <c r="O378" s="130"/>
      <c r="P378" s="130"/>
      <c r="Q378" s="130"/>
      <c r="R378" s="130"/>
      <c r="S378" s="130"/>
    </row>
    <row r="379" spans="3:19" ht="12.75">
      <c r="C379" s="130"/>
      <c r="D379" s="130"/>
      <c r="E379" s="130"/>
      <c r="F379" s="131"/>
      <c r="G379" s="131"/>
      <c r="H379" s="130"/>
      <c r="I379" s="130"/>
      <c r="J379" s="130"/>
      <c r="K379" s="130"/>
      <c r="L379" s="130"/>
      <c r="M379" s="130"/>
      <c r="N379" s="130"/>
      <c r="O379" s="130"/>
      <c r="P379" s="130"/>
      <c r="Q379" s="130"/>
      <c r="R379" s="130"/>
      <c r="S379" s="130"/>
    </row>
    <row r="380" spans="3:19" ht="12.75">
      <c r="C380" s="130"/>
      <c r="D380" s="130"/>
      <c r="E380" s="130"/>
      <c r="F380" s="131"/>
      <c r="G380" s="131"/>
      <c r="H380" s="130"/>
      <c r="I380" s="130"/>
      <c r="J380" s="130"/>
      <c r="K380" s="130"/>
      <c r="L380" s="130"/>
      <c r="M380" s="130"/>
      <c r="N380" s="130"/>
      <c r="O380" s="130"/>
      <c r="P380" s="130"/>
      <c r="Q380" s="130"/>
      <c r="R380" s="130"/>
      <c r="S380" s="130"/>
    </row>
    <row r="381" spans="3:19" ht="12.75">
      <c r="C381" s="130"/>
      <c r="D381" s="130"/>
      <c r="E381" s="130"/>
      <c r="F381" s="131"/>
      <c r="G381" s="131"/>
      <c r="H381" s="130"/>
      <c r="I381" s="130"/>
      <c r="J381" s="130"/>
      <c r="K381" s="130"/>
      <c r="L381" s="130"/>
      <c r="M381" s="130"/>
      <c r="N381" s="130"/>
      <c r="O381" s="130"/>
      <c r="P381" s="130"/>
      <c r="Q381" s="130"/>
      <c r="R381" s="130"/>
      <c r="S381" s="130"/>
    </row>
    <row r="382" spans="3:19" ht="12.75">
      <c r="C382" s="130"/>
      <c r="D382" s="130"/>
      <c r="E382" s="130"/>
      <c r="F382" s="131"/>
      <c r="G382" s="131"/>
      <c r="H382" s="130"/>
      <c r="I382" s="130"/>
      <c r="J382" s="130"/>
      <c r="K382" s="130"/>
      <c r="L382" s="130"/>
      <c r="M382" s="130"/>
      <c r="N382" s="130"/>
      <c r="O382" s="130"/>
      <c r="P382" s="130"/>
      <c r="Q382" s="130"/>
      <c r="R382" s="130"/>
      <c r="S382" s="130"/>
    </row>
    <row r="383" spans="3:19" ht="12.75">
      <c r="C383" s="130"/>
      <c r="D383" s="130"/>
      <c r="E383" s="130"/>
      <c r="F383" s="131"/>
      <c r="G383" s="131"/>
      <c r="H383" s="130"/>
      <c r="I383" s="130"/>
      <c r="J383" s="130"/>
      <c r="K383" s="130"/>
      <c r="L383" s="130"/>
      <c r="M383" s="130"/>
      <c r="N383" s="130"/>
      <c r="O383" s="130"/>
      <c r="P383" s="130"/>
      <c r="Q383" s="130"/>
      <c r="R383" s="130"/>
      <c r="S383" s="130"/>
    </row>
    <row r="384" spans="3:19" ht="12.75">
      <c r="C384" s="130"/>
      <c r="D384" s="130"/>
      <c r="E384" s="130"/>
      <c r="F384" s="131"/>
      <c r="G384" s="131"/>
      <c r="H384" s="130"/>
      <c r="I384" s="130"/>
      <c r="J384" s="130"/>
      <c r="K384" s="130"/>
      <c r="L384" s="130"/>
      <c r="M384" s="130"/>
      <c r="N384" s="130"/>
      <c r="O384" s="130"/>
      <c r="P384" s="130"/>
      <c r="Q384" s="130"/>
      <c r="R384" s="130"/>
      <c r="S384" s="130"/>
    </row>
    <row r="385" spans="3:19" ht="12.75">
      <c r="C385" s="130"/>
      <c r="D385" s="130"/>
      <c r="E385" s="130"/>
      <c r="F385" s="131"/>
      <c r="G385" s="131"/>
      <c r="H385" s="130"/>
      <c r="I385" s="130"/>
      <c r="J385" s="130"/>
      <c r="K385" s="130"/>
      <c r="L385" s="130"/>
      <c r="M385" s="130"/>
      <c r="N385" s="130"/>
      <c r="O385" s="130"/>
      <c r="P385" s="130"/>
      <c r="Q385" s="130"/>
      <c r="R385" s="130"/>
      <c r="S385" s="130"/>
    </row>
    <row r="386" spans="3:19" ht="12.75">
      <c r="C386" s="130"/>
      <c r="D386" s="130"/>
      <c r="E386" s="130"/>
      <c r="F386" s="131"/>
      <c r="G386" s="131"/>
      <c r="H386" s="130"/>
      <c r="I386" s="130"/>
      <c r="J386" s="130"/>
      <c r="K386" s="130"/>
      <c r="L386" s="130"/>
      <c r="M386" s="130"/>
      <c r="N386" s="130"/>
      <c r="O386" s="130"/>
      <c r="P386" s="130"/>
      <c r="Q386" s="130"/>
      <c r="R386" s="130"/>
      <c r="S386" s="130"/>
    </row>
    <row r="387" spans="3:19" ht="12.75">
      <c r="C387" s="130"/>
      <c r="D387" s="130"/>
      <c r="E387" s="130"/>
      <c r="F387" s="131"/>
      <c r="G387" s="131"/>
      <c r="H387" s="130"/>
      <c r="I387" s="130"/>
      <c r="J387" s="130"/>
      <c r="K387" s="130"/>
      <c r="L387" s="130"/>
      <c r="M387" s="130"/>
      <c r="N387" s="130"/>
      <c r="O387" s="130"/>
      <c r="P387" s="130"/>
      <c r="Q387" s="130"/>
      <c r="R387" s="130"/>
      <c r="S387" s="130"/>
    </row>
    <row r="388" spans="3:19" ht="12.75">
      <c r="C388" s="130"/>
      <c r="D388" s="130"/>
      <c r="E388" s="130"/>
      <c r="F388" s="131"/>
      <c r="G388" s="131"/>
      <c r="H388" s="130"/>
      <c r="I388" s="130"/>
      <c r="J388" s="130"/>
      <c r="K388" s="130"/>
      <c r="L388" s="130"/>
      <c r="M388" s="130"/>
      <c r="N388" s="130"/>
      <c r="O388" s="130"/>
      <c r="P388" s="130"/>
      <c r="Q388" s="130"/>
      <c r="R388" s="130"/>
      <c r="S388" s="130"/>
    </row>
    <row r="389" spans="3:19" ht="12.75">
      <c r="C389" s="130"/>
      <c r="D389" s="130"/>
      <c r="E389" s="130"/>
      <c r="F389" s="131"/>
      <c r="G389" s="131"/>
      <c r="H389" s="130"/>
      <c r="I389" s="130"/>
      <c r="J389" s="130"/>
      <c r="K389" s="130"/>
      <c r="L389" s="130"/>
      <c r="M389" s="130"/>
      <c r="N389" s="130"/>
      <c r="O389" s="130"/>
      <c r="P389" s="130"/>
      <c r="Q389" s="130"/>
      <c r="R389" s="130"/>
      <c r="S389" s="130"/>
    </row>
    <row r="390" spans="3:19" ht="12.75">
      <c r="C390" s="130"/>
      <c r="D390" s="130"/>
      <c r="E390" s="130"/>
      <c r="F390" s="131"/>
      <c r="G390" s="131"/>
      <c r="H390" s="130"/>
      <c r="I390" s="130"/>
      <c r="J390" s="130"/>
      <c r="K390" s="130"/>
      <c r="L390" s="130"/>
      <c r="M390" s="130"/>
      <c r="N390" s="130"/>
      <c r="O390" s="130"/>
      <c r="P390" s="130"/>
      <c r="Q390" s="130"/>
      <c r="R390" s="130"/>
      <c r="S390" s="130"/>
    </row>
    <row r="391" spans="3:19" ht="12.75">
      <c r="C391" s="130"/>
      <c r="D391" s="130"/>
      <c r="E391" s="130"/>
      <c r="F391" s="131"/>
      <c r="G391" s="131"/>
      <c r="H391" s="130"/>
      <c r="I391" s="130"/>
      <c r="J391" s="130"/>
      <c r="K391" s="130"/>
      <c r="L391" s="130"/>
      <c r="M391" s="130"/>
      <c r="N391" s="130"/>
      <c r="O391" s="130"/>
      <c r="P391" s="130"/>
      <c r="Q391" s="130"/>
      <c r="R391" s="130"/>
      <c r="S391" s="130"/>
    </row>
    <row r="392" spans="3:19" ht="12.75">
      <c r="C392" s="130"/>
      <c r="D392" s="130"/>
      <c r="E392" s="130"/>
      <c r="F392" s="131"/>
      <c r="G392" s="131"/>
      <c r="H392" s="130"/>
      <c r="I392" s="130"/>
      <c r="J392" s="130"/>
      <c r="K392" s="130"/>
      <c r="L392" s="130"/>
      <c r="M392" s="130"/>
      <c r="N392" s="130"/>
      <c r="O392" s="130"/>
      <c r="P392" s="130"/>
      <c r="Q392" s="130"/>
      <c r="R392" s="130"/>
      <c r="S392" s="130"/>
    </row>
    <row r="393" spans="3:19" ht="12.75">
      <c r="C393" s="130"/>
      <c r="D393" s="130"/>
      <c r="E393" s="130"/>
      <c r="F393" s="131"/>
      <c r="G393" s="131"/>
      <c r="H393" s="130"/>
      <c r="I393" s="130"/>
      <c r="J393" s="130"/>
      <c r="K393" s="130"/>
      <c r="L393" s="130"/>
      <c r="M393" s="130"/>
      <c r="N393" s="130"/>
      <c r="O393" s="130"/>
      <c r="P393" s="130"/>
      <c r="Q393" s="130"/>
      <c r="R393" s="130"/>
      <c r="S393" s="130"/>
    </row>
    <row r="394" spans="3:19" ht="12.75">
      <c r="C394" s="130"/>
      <c r="D394" s="130"/>
      <c r="E394" s="130"/>
      <c r="F394" s="131"/>
      <c r="G394" s="131"/>
      <c r="H394" s="130"/>
      <c r="I394" s="130"/>
      <c r="J394" s="130"/>
      <c r="K394" s="130"/>
      <c r="L394" s="130"/>
      <c r="M394" s="130"/>
      <c r="N394" s="130"/>
      <c r="O394" s="130"/>
      <c r="P394" s="130"/>
      <c r="Q394" s="130"/>
      <c r="R394" s="130"/>
      <c r="S394" s="130"/>
    </row>
    <row r="395" spans="3:19" ht="12.75">
      <c r="C395" s="130"/>
      <c r="D395" s="130"/>
      <c r="E395" s="130"/>
      <c r="F395" s="131"/>
      <c r="G395" s="131"/>
      <c r="H395" s="130"/>
      <c r="I395" s="130"/>
      <c r="J395" s="130"/>
      <c r="K395" s="130"/>
      <c r="L395" s="130"/>
      <c r="M395" s="130"/>
      <c r="N395" s="130"/>
      <c r="O395" s="130"/>
      <c r="P395" s="130"/>
      <c r="Q395" s="130"/>
      <c r="R395" s="130"/>
      <c r="S395" s="130"/>
    </row>
    <row r="396" spans="3:19" ht="12.75">
      <c r="C396" s="130"/>
      <c r="D396" s="130"/>
      <c r="E396" s="130"/>
      <c r="F396" s="131"/>
      <c r="G396" s="131"/>
      <c r="H396" s="130"/>
      <c r="I396" s="130"/>
      <c r="J396" s="130"/>
      <c r="K396" s="130"/>
      <c r="L396" s="130"/>
      <c r="M396" s="130"/>
      <c r="N396" s="130"/>
      <c r="O396" s="130"/>
      <c r="P396" s="130"/>
      <c r="Q396" s="130"/>
      <c r="R396" s="130"/>
      <c r="S396" s="130"/>
    </row>
    <row r="397" spans="3:19" ht="12.75">
      <c r="C397" s="130"/>
      <c r="D397" s="130"/>
      <c r="E397" s="130"/>
      <c r="F397" s="131"/>
      <c r="G397" s="131"/>
      <c r="H397" s="130"/>
      <c r="I397" s="130"/>
      <c r="J397" s="130"/>
      <c r="K397" s="130"/>
      <c r="L397" s="130"/>
      <c r="M397" s="130"/>
      <c r="N397" s="130"/>
      <c r="O397" s="130"/>
      <c r="P397" s="130"/>
      <c r="Q397" s="130"/>
      <c r="R397" s="130"/>
      <c r="S397" s="130"/>
    </row>
    <row r="398" spans="3:19" ht="12.75">
      <c r="C398" s="130"/>
      <c r="D398" s="130"/>
      <c r="E398" s="130"/>
      <c r="F398" s="131"/>
      <c r="G398" s="131"/>
      <c r="H398" s="130"/>
      <c r="I398" s="130"/>
      <c r="J398" s="130"/>
      <c r="K398" s="130"/>
      <c r="L398" s="130"/>
      <c r="M398" s="130"/>
      <c r="N398" s="130"/>
      <c r="O398" s="130"/>
      <c r="P398" s="130"/>
      <c r="Q398" s="130"/>
      <c r="R398" s="130"/>
      <c r="S398" s="130"/>
    </row>
    <row r="399" spans="3:19" ht="12.75">
      <c r="C399" s="130"/>
      <c r="D399" s="130"/>
      <c r="E399" s="130"/>
      <c r="F399" s="131"/>
      <c r="G399" s="131"/>
      <c r="H399" s="130"/>
      <c r="I399" s="130"/>
      <c r="J399" s="130"/>
      <c r="K399" s="130"/>
      <c r="L399" s="130"/>
      <c r="M399" s="130"/>
      <c r="N399" s="130"/>
      <c r="O399" s="130"/>
      <c r="P399" s="130"/>
      <c r="Q399" s="130"/>
      <c r="R399" s="130"/>
      <c r="S399" s="130"/>
    </row>
    <row r="400" spans="3:19" ht="12.75">
      <c r="C400" s="130"/>
      <c r="D400" s="130"/>
      <c r="E400" s="130"/>
      <c r="F400" s="131"/>
      <c r="G400" s="131"/>
      <c r="H400" s="130"/>
      <c r="I400" s="130"/>
      <c r="J400" s="130"/>
      <c r="K400" s="130"/>
      <c r="L400" s="130"/>
      <c r="M400" s="130"/>
      <c r="N400" s="130"/>
      <c r="O400" s="130"/>
      <c r="P400" s="130"/>
      <c r="Q400" s="130"/>
      <c r="R400" s="130"/>
      <c r="S400" s="130"/>
    </row>
    <row r="401" spans="3:19" ht="12.75">
      <c r="C401" s="130"/>
      <c r="D401" s="130"/>
      <c r="E401" s="130"/>
      <c r="F401" s="131"/>
      <c r="G401" s="131"/>
      <c r="H401" s="130"/>
      <c r="I401" s="130"/>
      <c r="J401" s="130"/>
      <c r="K401" s="130"/>
      <c r="L401" s="130"/>
      <c r="M401" s="130"/>
      <c r="N401" s="130"/>
      <c r="O401" s="130"/>
      <c r="P401" s="130"/>
      <c r="Q401" s="130"/>
      <c r="R401" s="130"/>
      <c r="S401" s="130"/>
    </row>
    <row r="402" spans="3:19" ht="12.75">
      <c r="C402" s="130"/>
      <c r="D402" s="130"/>
      <c r="E402" s="130"/>
      <c r="F402" s="131"/>
      <c r="G402" s="131"/>
      <c r="H402" s="130"/>
      <c r="I402" s="130"/>
      <c r="J402" s="130"/>
      <c r="K402" s="130"/>
      <c r="L402" s="130"/>
      <c r="M402" s="130"/>
      <c r="N402" s="130"/>
      <c r="O402" s="130"/>
      <c r="P402" s="130"/>
      <c r="Q402" s="130"/>
      <c r="R402" s="130"/>
      <c r="S402" s="130"/>
    </row>
    <row r="403" spans="3:19" ht="12.75">
      <c r="C403" s="130"/>
      <c r="D403" s="130"/>
      <c r="E403" s="130"/>
      <c r="F403" s="131"/>
      <c r="G403" s="131"/>
      <c r="H403" s="130"/>
      <c r="I403" s="130"/>
      <c r="J403" s="130"/>
      <c r="K403" s="130"/>
      <c r="L403" s="130"/>
      <c r="M403" s="130"/>
      <c r="N403" s="130"/>
      <c r="O403" s="130"/>
      <c r="P403" s="130"/>
      <c r="Q403" s="130"/>
      <c r="R403" s="130"/>
      <c r="S403" s="130"/>
    </row>
    <row r="404" spans="3:19" ht="12.75">
      <c r="C404" s="130"/>
      <c r="D404" s="130"/>
      <c r="E404" s="130"/>
      <c r="F404" s="131"/>
      <c r="G404" s="131"/>
      <c r="H404" s="130"/>
      <c r="I404" s="130"/>
      <c r="J404" s="130"/>
      <c r="K404" s="130"/>
      <c r="L404" s="130"/>
      <c r="M404" s="130"/>
      <c r="N404" s="130"/>
      <c r="O404" s="130"/>
      <c r="P404" s="130"/>
      <c r="Q404" s="130"/>
      <c r="R404" s="130"/>
      <c r="S404" s="130"/>
    </row>
    <row r="405" spans="3:19" ht="12.75">
      <c r="C405" s="130"/>
      <c r="D405" s="130"/>
      <c r="E405" s="130"/>
      <c r="F405" s="131"/>
      <c r="G405" s="131"/>
      <c r="H405" s="130"/>
      <c r="I405" s="130"/>
      <c r="J405" s="130"/>
      <c r="K405" s="130"/>
      <c r="L405" s="130"/>
      <c r="M405" s="130"/>
      <c r="N405" s="130"/>
      <c r="O405" s="130"/>
      <c r="P405" s="130"/>
      <c r="Q405" s="130"/>
      <c r="R405" s="130"/>
      <c r="S405" s="130"/>
    </row>
    <row r="406" spans="3:19" ht="12.75">
      <c r="C406" s="130"/>
      <c r="D406" s="130"/>
      <c r="E406" s="130"/>
      <c r="F406" s="131"/>
      <c r="G406" s="131"/>
      <c r="H406" s="130"/>
      <c r="I406" s="130"/>
      <c r="J406" s="130"/>
      <c r="K406" s="130"/>
      <c r="L406" s="130"/>
      <c r="M406" s="130"/>
      <c r="N406" s="130"/>
      <c r="O406" s="130"/>
      <c r="P406" s="130"/>
      <c r="Q406" s="130"/>
      <c r="R406" s="130"/>
      <c r="S406" s="130"/>
    </row>
    <row r="407" spans="3:19" ht="12.75">
      <c r="C407" s="130"/>
      <c r="D407" s="130"/>
      <c r="E407" s="130"/>
      <c r="F407" s="131"/>
      <c r="G407" s="131"/>
      <c r="H407" s="130"/>
      <c r="I407" s="130"/>
      <c r="J407" s="130"/>
      <c r="K407" s="130"/>
      <c r="L407" s="130"/>
      <c r="M407" s="130"/>
      <c r="N407" s="130"/>
      <c r="O407" s="130"/>
      <c r="P407" s="130"/>
      <c r="Q407" s="130"/>
      <c r="R407" s="130"/>
      <c r="S407" s="130"/>
    </row>
    <row r="408" spans="3:19" ht="12.75">
      <c r="C408" s="130"/>
      <c r="D408" s="130"/>
      <c r="E408" s="130"/>
      <c r="F408" s="131"/>
      <c r="G408" s="131"/>
      <c r="H408" s="130"/>
      <c r="I408" s="130"/>
      <c r="J408" s="130"/>
      <c r="K408" s="130"/>
      <c r="L408" s="130"/>
      <c r="M408" s="130"/>
      <c r="N408" s="130"/>
      <c r="O408" s="130"/>
      <c r="P408" s="130"/>
      <c r="Q408" s="130"/>
      <c r="R408" s="130"/>
      <c r="S408" s="130"/>
    </row>
    <row r="409" spans="3:19" ht="12.75">
      <c r="C409" s="130"/>
      <c r="D409" s="130"/>
      <c r="E409" s="130"/>
      <c r="F409" s="131"/>
      <c r="G409" s="131"/>
      <c r="H409" s="130"/>
      <c r="I409" s="130"/>
      <c r="J409" s="130"/>
      <c r="K409" s="130"/>
      <c r="L409" s="130"/>
      <c r="M409" s="130"/>
      <c r="N409" s="130"/>
      <c r="O409" s="130"/>
      <c r="P409" s="130"/>
      <c r="Q409" s="130"/>
      <c r="R409" s="130"/>
      <c r="S409" s="130"/>
    </row>
    <row r="410" spans="3:19" ht="12.75">
      <c r="C410" s="130"/>
      <c r="D410" s="130"/>
      <c r="E410" s="130"/>
      <c r="F410" s="131"/>
      <c r="G410" s="131"/>
      <c r="H410" s="130"/>
      <c r="I410" s="130"/>
      <c r="J410" s="130"/>
      <c r="K410" s="130"/>
      <c r="L410" s="130"/>
      <c r="M410" s="130"/>
      <c r="N410" s="130"/>
      <c r="O410" s="130"/>
      <c r="P410" s="130"/>
      <c r="Q410" s="130"/>
      <c r="R410" s="130"/>
      <c r="S410" s="130"/>
    </row>
    <row r="411" spans="3:19" ht="12.75">
      <c r="C411" s="130"/>
      <c r="D411" s="130"/>
      <c r="E411" s="130"/>
      <c r="F411" s="131"/>
      <c r="G411" s="131"/>
      <c r="H411" s="130"/>
      <c r="I411" s="130"/>
      <c r="J411" s="130"/>
      <c r="K411" s="130"/>
      <c r="L411" s="130"/>
      <c r="M411" s="130"/>
      <c r="N411" s="130"/>
      <c r="O411" s="130"/>
      <c r="P411" s="130"/>
      <c r="Q411" s="130"/>
      <c r="R411" s="130"/>
      <c r="S411" s="130"/>
    </row>
    <row r="412" spans="3:19" ht="12.75">
      <c r="C412" s="130"/>
      <c r="D412" s="130"/>
      <c r="E412" s="130"/>
      <c r="F412" s="131"/>
      <c r="G412" s="131"/>
      <c r="H412" s="130"/>
      <c r="I412" s="130"/>
      <c r="J412" s="130"/>
      <c r="K412" s="130"/>
      <c r="L412" s="130"/>
      <c r="M412" s="130"/>
      <c r="N412" s="130"/>
      <c r="O412" s="130"/>
      <c r="P412" s="130"/>
      <c r="Q412" s="130"/>
      <c r="R412" s="130"/>
      <c r="S412" s="130"/>
    </row>
    <row r="413" spans="3:19" ht="12.75">
      <c r="C413" s="130"/>
      <c r="D413" s="130"/>
      <c r="E413" s="130"/>
      <c r="F413" s="131"/>
      <c r="G413" s="131"/>
      <c r="H413" s="130"/>
      <c r="I413" s="130"/>
      <c r="J413" s="130"/>
      <c r="K413" s="130"/>
      <c r="L413" s="130"/>
      <c r="M413" s="130"/>
      <c r="N413" s="130"/>
      <c r="O413" s="130"/>
      <c r="P413" s="130"/>
      <c r="Q413" s="130"/>
      <c r="R413" s="130"/>
      <c r="S413" s="130"/>
    </row>
    <row r="414" spans="3:19" ht="12.75">
      <c r="C414" s="130"/>
      <c r="D414" s="130"/>
      <c r="E414" s="130"/>
      <c r="F414" s="131"/>
      <c r="G414" s="131"/>
      <c r="H414" s="130"/>
      <c r="I414" s="130"/>
      <c r="J414" s="130"/>
      <c r="K414" s="130"/>
      <c r="L414" s="130"/>
      <c r="M414" s="130"/>
      <c r="N414" s="130"/>
      <c r="O414" s="130"/>
      <c r="P414" s="130"/>
      <c r="Q414" s="130"/>
      <c r="R414" s="130"/>
      <c r="S414" s="130"/>
    </row>
    <row r="415" spans="3:19" ht="12.75">
      <c r="C415" s="130"/>
      <c r="D415" s="130"/>
      <c r="E415" s="130"/>
      <c r="F415" s="131"/>
      <c r="G415" s="131"/>
      <c r="H415" s="130"/>
      <c r="I415" s="130"/>
      <c r="J415" s="130"/>
      <c r="K415" s="130"/>
      <c r="L415" s="130"/>
      <c r="M415" s="130"/>
      <c r="N415" s="130"/>
      <c r="O415" s="130"/>
      <c r="P415" s="130"/>
      <c r="Q415" s="130"/>
      <c r="R415" s="130"/>
      <c r="S415" s="130"/>
    </row>
    <row r="416" spans="3:19" ht="12.75">
      <c r="C416" s="130"/>
      <c r="D416" s="130"/>
      <c r="E416" s="130"/>
      <c r="F416" s="131"/>
      <c r="G416" s="131"/>
      <c r="H416" s="130"/>
      <c r="I416" s="130"/>
      <c r="J416" s="130"/>
      <c r="K416" s="130"/>
      <c r="L416" s="130"/>
      <c r="M416" s="130"/>
      <c r="N416" s="130"/>
      <c r="O416" s="130"/>
      <c r="P416" s="130"/>
      <c r="Q416" s="130"/>
      <c r="R416" s="130"/>
      <c r="S416" s="130"/>
    </row>
    <row r="417" spans="3:19" ht="12.75">
      <c r="C417" s="130"/>
      <c r="D417" s="130"/>
      <c r="E417" s="130"/>
      <c r="F417" s="131"/>
      <c r="G417" s="131"/>
      <c r="H417" s="130"/>
      <c r="I417" s="130"/>
      <c r="J417" s="130"/>
      <c r="K417" s="130"/>
      <c r="L417" s="130"/>
      <c r="M417" s="130"/>
      <c r="N417" s="130"/>
      <c r="O417" s="130"/>
      <c r="P417" s="130"/>
      <c r="Q417" s="130"/>
      <c r="R417" s="130"/>
      <c r="S417" s="130"/>
    </row>
    <row r="418" spans="3:19" ht="12.75">
      <c r="C418" s="130"/>
      <c r="D418" s="130"/>
      <c r="E418" s="130"/>
      <c r="F418" s="131"/>
      <c r="G418" s="131"/>
      <c r="H418" s="130"/>
      <c r="I418" s="130"/>
      <c r="J418" s="130"/>
      <c r="K418" s="130"/>
      <c r="L418" s="130"/>
      <c r="M418" s="130"/>
      <c r="N418" s="130"/>
      <c r="O418" s="130"/>
      <c r="P418" s="130"/>
      <c r="Q418" s="130"/>
      <c r="R418" s="130"/>
      <c r="S418" s="130"/>
    </row>
    <row r="419" spans="3:19" ht="12.75">
      <c r="C419" s="130"/>
      <c r="D419" s="130"/>
      <c r="E419" s="130"/>
      <c r="F419" s="131"/>
      <c r="G419" s="131"/>
      <c r="H419" s="130"/>
      <c r="I419" s="130"/>
      <c r="J419" s="130"/>
      <c r="K419" s="130"/>
      <c r="L419" s="130"/>
      <c r="M419" s="130"/>
      <c r="N419" s="130"/>
      <c r="O419" s="130"/>
      <c r="P419" s="130"/>
      <c r="Q419" s="130"/>
      <c r="R419" s="130"/>
      <c r="S419" s="130"/>
    </row>
    <row r="420" spans="3:19" ht="12.75">
      <c r="C420" s="130"/>
      <c r="D420" s="130"/>
      <c r="E420" s="130"/>
      <c r="F420" s="131"/>
      <c r="G420" s="131"/>
      <c r="H420" s="130"/>
      <c r="I420" s="130"/>
      <c r="J420" s="130"/>
      <c r="K420" s="130"/>
      <c r="L420" s="130"/>
      <c r="M420" s="130"/>
      <c r="N420" s="130"/>
      <c r="O420" s="130"/>
      <c r="P420" s="130"/>
      <c r="Q420" s="130"/>
      <c r="R420" s="130"/>
      <c r="S420" s="130"/>
    </row>
    <row r="421" spans="3:19" ht="12.75">
      <c r="C421" s="130"/>
      <c r="D421" s="130"/>
      <c r="E421" s="130"/>
      <c r="F421" s="131"/>
      <c r="G421" s="131"/>
      <c r="H421" s="130"/>
      <c r="I421" s="130"/>
      <c r="J421" s="130"/>
      <c r="K421" s="130"/>
      <c r="L421" s="130"/>
      <c r="M421" s="130"/>
      <c r="N421" s="130"/>
      <c r="O421" s="130"/>
      <c r="P421" s="130"/>
      <c r="Q421" s="130"/>
      <c r="R421" s="130"/>
      <c r="S421" s="130"/>
    </row>
    <row r="422" spans="3:19" ht="12.75">
      <c r="C422" s="130"/>
      <c r="D422" s="130"/>
      <c r="E422" s="130"/>
      <c r="F422" s="131"/>
      <c r="G422" s="131"/>
      <c r="H422" s="130"/>
      <c r="I422" s="130"/>
      <c r="J422" s="130"/>
      <c r="K422" s="130"/>
      <c r="L422" s="130"/>
      <c r="M422" s="130"/>
      <c r="N422" s="130"/>
      <c r="O422" s="130"/>
      <c r="P422" s="130"/>
      <c r="Q422" s="130"/>
      <c r="R422" s="130"/>
      <c r="S422" s="130"/>
    </row>
    <row r="423" spans="3:19" ht="12.75">
      <c r="C423" s="130"/>
      <c r="D423" s="130"/>
      <c r="E423" s="130"/>
      <c r="F423" s="131"/>
      <c r="G423" s="131"/>
      <c r="H423" s="130"/>
      <c r="I423" s="130"/>
      <c r="J423" s="130"/>
      <c r="K423" s="130"/>
      <c r="L423" s="130"/>
      <c r="M423" s="130"/>
      <c r="N423" s="130"/>
      <c r="O423" s="130"/>
      <c r="P423" s="130"/>
      <c r="Q423" s="130"/>
      <c r="R423" s="130"/>
      <c r="S423" s="130"/>
    </row>
    <row r="424" spans="3:19" ht="12.75">
      <c r="C424" s="130"/>
      <c r="D424" s="130"/>
      <c r="E424" s="130"/>
      <c r="F424" s="131"/>
      <c r="G424" s="131"/>
      <c r="H424" s="130"/>
      <c r="I424" s="130"/>
      <c r="J424" s="130"/>
      <c r="K424" s="130"/>
      <c r="L424" s="130"/>
      <c r="M424" s="130"/>
      <c r="N424" s="130"/>
      <c r="O424" s="130"/>
      <c r="P424" s="130"/>
      <c r="Q424" s="130"/>
      <c r="R424" s="130"/>
      <c r="S424" s="130"/>
    </row>
    <row r="425" spans="3:19" ht="12.75">
      <c r="C425" s="130"/>
      <c r="D425" s="130"/>
      <c r="E425" s="130"/>
      <c r="F425" s="131"/>
      <c r="G425" s="131"/>
      <c r="H425" s="130"/>
      <c r="I425" s="130"/>
      <c r="J425" s="130"/>
      <c r="K425" s="130"/>
      <c r="L425" s="130"/>
      <c r="M425" s="130"/>
      <c r="N425" s="130"/>
      <c r="O425" s="130"/>
      <c r="P425" s="130"/>
      <c r="Q425" s="130"/>
      <c r="R425" s="130"/>
      <c r="S425" s="130"/>
    </row>
    <row r="426" spans="3:19" ht="12.75">
      <c r="C426" s="130"/>
      <c r="D426" s="130"/>
      <c r="E426" s="130"/>
      <c r="F426" s="131"/>
      <c r="G426" s="131"/>
      <c r="H426" s="130"/>
      <c r="I426" s="130"/>
      <c r="J426" s="130"/>
      <c r="K426" s="130"/>
      <c r="L426" s="130"/>
      <c r="M426" s="130"/>
      <c r="N426" s="130"/>
      <c r="O426" s="130"/>
      <c r="P426" s="130"/>
      <c r="Q426" s="130"/>
      <c r="R426" s="130"/>
      <c r="S426" s="130"/>
    </row>
    <row r="427" spans="3:19" ht="12.75">
      <c r="C427" s="130"/>
      <c r="D427" s="130"/>
      <c r="E427" s="130"/>
      <c r="F427" s="131"/>
      <c r="G427" s="131"/>
      <c r="H427" s="130"/>
      <c r="I427" s="130"/>
      <c r="J427" s="130"/>
      <c r="K427" s="130"/>
      <c r="L427" s="130"/>
      <c r="M427" s="130"/>
      <c r="N427" s="130"/>
      <c r="O427" s="130"/>
      <c r="P427" s="130"/>
      <c r="Q427" s="130"/>
      <c r="R427" s="130"/>
      <c r="S427" s="130"/>
    </row>
    <row r="428" spans="3:19" ht="12.75">
      <c r="C428" s="130"/>
      <c r="D428" s="130"/>
      <c r="E428" s="130"/>
      <c r="F428" s="131"/>
      <c r="G428" s="131"/>
      <c r="H428" s="130"/>
      <c r="I428" s="130"/>
      <c r="J428" s="130"/>
      <c r="K428" s="130"/>
      <c r="L428" s="130"/>
      <c r="M428" s="130"/>
      <c r="N428" s="130"/>
      <c r="O428" s="130"/>
      <c r="P428" s="130"/>
      <c r="Q428" s="130"/>
      <c r="R428" s="130"/>
      <c r="S428" s="130"/>
    </row>
    <row r="429" spans="3:19" ht="12.75">
      <c r="C429" s="130"/>
      <c r="D429" s="130"/>
      <c r="E429" s="130"/>
      <c r="F429" s="131"/>
      <c r="G429" s="131"/>
      <c r="H429" s="130"/>
      <c r="I429" s="130"/>
      <c r="J429" s="130"/>
      <c r="K429" s="130"/>
      <c r="L429" s="130"/>
      <c r="M429" s="130"/>
      <c r="N429" s="130"/>
      <c r="O429" s="130"/>
      <c r="P429" s="130"/>
      <c r="Q429" s="130"/>
      <c r="R429" s="130"/>
      <c r="S429" s="130"/>
    </row>
    <row r="430" spans="3:19" ht="12.75">
      <c r="C430" s="130"/>
      <c r="D430" s="130"/>
      <c r="E430" s="130"/>
      <c r="F430" s="131"/>
      <c r="G430" s="131"/>
      <c r="H430" s="130"/>
      <c r="I430" s="130"/>
      <c r="J430" s="130"/>
      <c r="K430" s="130"/>
      <c r="L430" s="130"/>
      <c r="M430" s="130"/>
      <c r="N430" s="130"/>
      <c r="O430" s="130"/>
      <c r="P430" s="130"/>
      <c r="Q430" s="130"/>
      <c r="R430" s="130"/>
      <c r="S430" s="130"/>
    </row>
    <row r="431" spans="3:19" ht="12.75">
      <c r="C431" s="130"/>
      <c r="D431" s="130"/>
      <c r="E431" s="130"/>
      <c r="F431" s="131"/>
      <c r="G431" s="131"/>
      <c r="H431" s="130"/>
      <c r="I431" s="130"/>
      <c r="J431" s="130"/>
      <c r="K431" s="130"/>
      <c r="L431" s="130"/>
      <c r="M431" s="130"/>
      <c r="N431" s="130"/>
      <c r="O431" s="130"/>
      <c r="P431" s="130"/>
      <c r="Q431" s="130"/>
      <c r="R431" s="130"/>
      <c r="S431" s="130"/>
    </row>
    <row r="432" spans="3:19" ht="12.75">
      <c r="C432" s="130"/>
      <c r="D432" s="130"/>
      <c r="E432" s="130"/>
      <c r="F432" s="131"/>
      <c r="G432" s="131"/>
      <c r="H432" s="130"/>
      <c r="I432" s="130"/>
      <c r="J432" s="130"/>
      <c r="K432" s="130"/>
      <c r="L432" s="130"/>
      <c r="M432" s="130"/>
      <c r="N432" s="130"/>
      <c r="O432" s="130"/>
      <c r="P432" s="130"/>
      <c r="Q432" s="130"/>
      <c r="R432" s="130"/>
      <c r="S432" s="130"/>
    </row>
    <row r="433" spans="3:19" ht="12.75">
      <c r="C433" s="130"/>
      <c r="D433" s="130"/>
      <c r="E433" s="130"/>
      <c r="F433" s="131"/>
      <c r="G433" s="131"/>
      <c r="H433" s="130"/>
      <c r="I433" s="130"/>
      <c r="J433" s="130"/>
      <c r="K433" s="130"/>
      <c r="L433" s="130"/>
      <c r="M433" s="130"/>
      <c r="N433" s="130"/>
      <c r="O433" s="130"/>
      <c r="P433" s="130"/>
      <c r="Q433" s="130"/>
      <c r="R433" s="130"/>
      <c r="S433" s="130"/>
    </row>
    <row r="434" spans="3:19" ht="12.75">
      <c r="C434" s="130"/>
      <c r="D434" s="130"/>
      <c r="E434" s="130"/>
      <c r="F434" s="131"/>
      <c r="G434" s="131"/>
      <c r="H434" s="130"/>
      <c r="I434" s="130"/>
      <c r="J434" s="130"/>
      <c r="K434" s="130"/>
      <c r="L434" s="130"/>
      <c r="M434" s="130"/>
      <c r="N434" s="130"/>
      <c r="O434" s="130"/>
      <c r="P434" s="130"/>
      <c r="Q434" s="130"/>
      <c r="R434" s="130"/>
      <c r="S434" s="130"/>
    </row>
    <row r="435" spans="3:19" ht="12.75">
      <c r="C435" s="130"/>
      <c r="D435" s="130"/>
      <c r="E435" s="130"/>
      <c r="F435" s="131"/>
      <c r="G435" s="131"/>
      <c r="H435" s="130"/>
      <c r="I435" s="130"/>
      <c r="J435" s="130"/>
      <c r="K435" s="130"/>
      <c r="L435" s="130"/>
      <c r="M435" s="130"/>
      <c r="N435" s="130"/>
      <c r="O435" s="130"/>
      <c r="P435" s="130"/>
      <c r="Q435" s="130"/>
      <c r="R435" s="130"/>
      <c r="S435" s="130"/>
    </row>
    <row r="436" spans="3:19" ht="12.75">
      <c r="C436" s="130"/>
      <c r="D436" s="130"/>
      <c r="E436" s="130"/>
      <c r="F436" s="131"/>
      <c r="G436" s="131"/>
      <c r="H436" s="130"/>
      <c r="I436" s="130"/>
      <c r="J436" s="130"/>
      <c r="K436" s="130"/>
      <c r="L436" s="130"/>
      <c r="M436" s="130"/>
      <c r="N436" s="130"/>
      <c r="O436" s="130"/>
      <c r="P436" s="130"/>
      <c r="Q436" s="130"/>
      <c r="R436" s="130"/>
      <c r="S436" s="130"/>
    </row>
    <row r="437" spans="3:19" ht="12.75">
      <c r="C437" s="130"/>
      <c r="D437" s="130"/>
      <c r="E437" s="130"/>
      <c r="F437" s="131"/>
      <c r="G437" s="131"/>
      <c r="H437" s="130"/>
      <c r="I437" s="130"/>
      <c r="J437" s="130"/>
      <c r="K437" s="130"/>
      <c r="L437" s="130"/>
      <c r="M437" s="130"/>
      <c r="N437" s="130"/>
      <c r="O437" s="130"/>
      <c r="P437" s="130"/>
      <c r="Q437" s="130"/>
      <c r="R437" s="130"/>
      <c r="S437" s="130"/>
    </row>
    <row r="438" spans="3:19" ht="12.75">
      <c r="C438" s="130"/>
      <c r="D438" s="130"/>
      <c r="E438" s="130"/>
      <c r="F438" s="131"/>
      <c r="G438" s="131"/>
      <c r="H438" s="130"/>
      <c r="I438" s="130"/>
      <c r="J438" s="130"/>
      <c r="K438" s="130"/>
      <c r="L438" s="130"/>
      <c r="M438" s="130"/>
      <c r="N438" s="130"/>
      <c r="O438" s="130"/>
      <c r="P438" s="130"/>
      <c r="Q438" s="130"/>
      <c r="R438" s="130"/>
      <c r="S438" s="130"/>
    </row>
    <row r="439" spans="3:19" ht="12.75">
      <c r="C439" s="130"/>
      <c r="D439" s="130"/>
      <c r="E439" s="130"/>
      <c r="F439" s="131"/>
      <c r="G439" s="131"/>
      <c r="H439" s="130"/>
      <c r="I439" s="130"/>
      <c r="J439" s="130"/>
      <c r="K439" s="130"/>
      <c r="L439" s="130"/>
      <c r="M439" s="130"/>
      <c r="N439" s="130"/>
      <c r="O439" s="130"/>
      <c r="P439" s="130"/>
      <c r="Q439" s="130"/>
      <c r="R439" s="130"/>
      <c r="S439" s="130"/>
    </row>
    <row r="440" spans="3:19" ht="12.75">
      <c r="C440" s="130"/>
      <c r="D440" s="130"/>
      <c r="E440" s="130"/>
      <c r="F440" s="131"/>
      <c r="G440" s="131"/>
      <c r="H440" s="130"/>
      <c r="I440" s="130"/>
      <c r="J440" s="130"/>
      <c r="K440" s="130"/>
      <c r="L440" s="130"/>
      <c r="M440" s="130"/>
      <c r="N440" s="130"/>
      <c r="O440" s="130"/>
      <c r="P440" s="130"/>
      <c r="Q440" s="130"/>
      <c r="R440" s="130"/>
      <c r="S440" s="130"/>
    </row>
    <row r="441" spans="3:19" ht="12.75">
      <c r="C441" s="130"/>
      <c r="D441" s="130"/>
      <c r="E441" s="130"/>
      <c r="F441" s="131"/>
      <c r="G441" s="131"/>
      <c r="H441" s="130"/>
      <c r="I441" s="130"/>
      <c r="J441" s="130"/>
      <c r="K441" s="130"/>
      <c r="L441" s="130"/>
      <c r="M441" s="130"/>
      <c r="N441" s="130"/>
      <c r="O441" s="130"/>
      <c r="P441" s="130"/>
      <c r="Q441" s="130"/>
      <c r="R441" s="130"/>
      <c r="S441" s="130"/>
    </row>
    <row r="442" spans="3:19" ht="12.75">
      <c r="C442" s="130"/>
      <c r="D442" s="130"/>
      <c r="E442" s="130"/>
      <c r="F442" s="131"/>
      <c r="G442" s="131"/>
      <c r="H442" s="130"/>
      <c r="I442" s="130"/>
      <c r="J442" s="130"/>
      <c r="K442" s="130"/>
      <c r="L442" s="130"/>
      <c r="M442" s="130"/>
      <c r="N442" s="130"/>
      <c r="O442" s="130"/>
      <c r="P442" s="130"/>
      <c r="Q442" s="130"/>
      <c r="R442" s="130"/>
      <c r="S442" s="130"/>
    </row>
    <row r="443" spans="3:19" ht="12.75">
      <c r="C443" s="130"/>
      <c r="D443" s="130"/>
      <c r="E443" s="130"/>
      <c r="F443" s="131"/>
      <c r="G443" s="131"/>
      <c r="H443" s="130"/>
      <c r="I443" s="130"/>
      <c r="J443" s="130"/>
      <c r="K443" s="130"/>
      <c r="L443" s="130"/>
      <c r="M443" s="130"/>
      <c r="N443" s="130"/>
      <c r="O443" s="130"/>
      <c r="P443" s="130"/>
      <c r="Q443" s="130"/>
      <c r="R443" s="130"/>
      <c r="S443" s="130"/>
    </row>
    <row r="444" spans="3:19" ht="12.75">
      <c r="C444" s="130"/>
      <c r="D444" s="130"/>
      <c r="E444" s="130"/>
      <c r="F444" s="131"/>
      <c r="G444" s="131"/>
      <c r="H444" s="130"/>
      <c r="I444" s="130"/>
      <c r="J444" s="130"/>
      <c r="K444" s="130"/>
      <c r="L444" s="130"/>
      <c r="M444" s="130"/>
      <c r="N444" s="130"/>
      <c r="O444" s="130"/>
      <c r="P444" s="130"/>
      <c r="Q444" s="130"/>
      <c r="R444" s="130"/>
      <c r="S444" s="130"/>
    </row>
    <row r="445" spans="3:19" ht="12.75">
      <c r="C445" s="130"/>
      <c r="D445" s="130"/>
      <c r="E445" s="130"/>
      <c r="F445" s="131"/>
      <c r="G445" s="131"/>
      <c r="H445" s="130"/>
      <c r="I445" s="130"/>
      <c r="J445" s="130"/>
      <c r="K445" s="130"/>
      <c r="L445" s="130"/>
      <c r="M445" s="130"/>
      <c r="N445" s="130"/>
      <c r="O445" s="130"/>
      <c r="P445" s="130"/>
      <c r="Q445" s="130"/>
      <c r="R445" s="130"/>
      <c r="S445" s="130"/>
    </row>
    <row r="446" spans="3:19" ht="12.75">
      <c r="C446" s="130"/>
      <c r="D446" s="130"/>
      <c r="E446" s="130"/>
      <c r="F446" s="131"/>
      <c r="G446" s="131"/>
      <c r="H446" s="130"/>
      <c r="I446" s="130"/>
      <c r="J446" s="130"/>
      <c r="K446" s="130"/>
      <c r="L446" s="130"/>
      <c r="M446" s="130"/>
      <c r="N446" s="130"/>
      <c r="O446" s="130"/>
      <c r="P446" s="130"/>
      <c r="Q446" s="130"/>
      <c r="R446" s="130"/>
      <c r="S446" s="130"/>
    </row>
    <row r="447" spans="3:19" ht="12.75">
      <c r="C447" s="130"/>
      <c r="D447" s="130"/>
      <c r="E447" s="130"/>
      <c r="F447" s="131"/>
      <c r="G447" s="131"/>
      <c r="H447" s="130"/>
      <c r="I447" s="130"/>
      <c r="J447" s="130"/>
      <c r="K447" s="130"/>
      <c r="L447" s="130"/>
      <c r="M447" s="130"/>
      <c r="N447" s="130"/>
      <c r="O447" s="130"/>
      <c r="P447" s="130"/>
      <c r="Q447" s="130"/>
      <c r="R447" s="130"/>
      <c r="S447" s="130"/>
    </row>
    <row r="448" spans="3:19" ht="12.75">
      <c r="C448" s="130"/>
      <c r="D448" s="130"/>
      <c r="E448" s="130"/>
      <c r="F448" s="131"/>
      <c r="G448" s="131"/>
      <c r="H448" s="130"/>
      <c r="I448" s="130"/>
      <c r="J448" s="130"/>
      <c r="K448" s="130"/>
      <c r="L448" s="130"/>
      <c r="M448" s="130"/>
      <c r="N448" s="130"/>
      <c r="O448" s="130"/>
      <c r="P448" s="130"/>
      <c r="Q448" s="130"/>
      <c r="R448" s="130"/>
      <c r="S448" s="130"/>
    </row>
    <row r="449" spans="3:19" ht="12.75">
      <c r="C449" s="130"/>
      <c r="D449" s="130"/>
      <c r="E449" s="130"/>
      <c r="F449" s="131"/>
      <c r="G449" s="131"/>
      <c r="H449" s="130"/>
      <c r="I449" s="130"/>
      <c r="J449" s="130"/>
      <c r="K449" s="130"/>
      <c r="L449" s="130"/>
      <c r="M449" s="130"/>
      <c r="N449" s="130"/>
      <c r="O449" s="130"/>
      <c r="P449" s="130"/>
      <c r="Q449" s="130"/>
      <c r="R449" s="130"/>
      <c r="S449" s="130"/>
    </row>
    <row r="450" spans="3:19" ht="12.75">
      <c r="C450" s="130"/>
      <c r="D450" s="130"/>
      <c r="E450" s="130"/>
      <c r="F450" s="131"/>
      <c r="G450" s="131"/>
      <c r="H450" s="130"/>
      <c r="I450" s="130"/>
      <c r="J450" s="130"/>
      <c r="K450" s="130"/>
      <c r="L450" s="130"/>
      <c r="M450" s="130"/>
      <c r="N450" s="130"/>
      <c r="O450" s="130"/>
      <c r="P450" s="130"/>
      <c r="Q450" s="130"/>
      <c r="R450" s="130"/>
      <c r="S450" s="130"/>
    </row>
    <row r="451" spans="3:19" ht="12.75">
      <c r="C451" s="130"/>
      <c r="D451" s="130"/>
      <c r="E451" s="130"/>
      <c r="F451" s="131"/>
      <c r="G451" s="131"/>
      <c r="H451" s="130"/>
      <c r="I451" s="130"/>
      <c r="J451" s="130"/>
      <c r="K451" s="130"/>
      <c r="L451" s="130"/>
      <c r="M451" s="130"/>
      <c r="N451" s="130"/>
      <c r="O451" s="130"/>
      <c r="P451" s="130"/>
      <c r="Q451" s="130"/>
      <c r="R451" s="130"/>
      <c r="S451" s="130"/>
    </row>
    <row r="452" spans="3:19" ht="12.75">
      <c r="C452" s="130"/>
      <c r="D452" s="130"/>
      <c r="E452" s="130"/>
      <c r="F452" s="131"/>
      <c r="G452" s="131"/>
      <c r="H452" s="130"/>
      <c r="I452" s="130"/>
      <c r="J452" s="130"/>
      <c r="K452" s="130"/>
      <c r="L452" s="130"/>
      <c r="M452" s="130"/>
      <c r="N452" s="130"/>
      <c r="O452" s="130"/>
      <c r="P452" s="130"/>
      <c r="Q452" s="130"/>
      <c r="R452" s="130"/>
      <c r="S452" s="130"/>
    </row>
    <row r="453" spans="3:19" ht="12.75">
      <c r="C453" s="130"/>
      <c r="D453" s="130"/>
      <c r="E453" s="130"/>
      <c r="F453" s="131"/>
      <c r="G453" s="131"/>
      <c r="H453" s="130"/>
      <c r="I453" s="130"/>
      <c r="J453" s="130"/>
      <c r="K453" s="130"/>
      <c r="L453" s="130"/>
      <c r="M453" s="130"/>
      <c r="N453" s="130"/>
      <c r="O453" s="130"/>
      <c r="P453" s="130"/>
      <c r="Q453" s="130"/>
      <c r="R453" s="130"/>
      <c r="S453" s="130"/>
    </row>
    <row r="454" spans="3:19" ht="12.75">
      <c r="C454" s="130"/>
      <c r="D454" s="130"/>
      <c r="E454" s="130"/>
      <c r="F454" s="131"/>
      <c r="G454" s="131"/>
      <c r="H454" s="130"/>
      <c r="I454" s="130"/>
      <c r="J454" s="130"/>
      <c r="K454" s="130"/>
      <c r="L454" s="130"/>
      <c r="M454" s="130"/>
      <c r="N454" s="130"/>
      <c r="O454" s="130"/>
      <c r="P454" s="130"/>
      <c r="Q454" s="130"/>
      <c r="R454" s="130"/>
      <c r="S454" s="130"/>
    </row>
    <row r="455" spans="3:19" ht="12.75">
      <c r="C455" s="130"/>
      <c r="D455" s="130"/>
      <c r="E455" s="130"/>
      <c r="F455" s="131"/>
      <c r="G455" s="131"/>
      <c r="H455" s="130"/>
      <c r="I455" s="130"/>
      <c r="J455" s="130"/>
      <c r="K455" s="130"/>
      <c r="L455" s="130"/>
      <c r="M455" s="130"/>
      <c r="N455" s="130"/>
      <c r="O455" s="130"/>
      <c r="P455" s="130"/>
      <c r="Q455" s="130"/>
      <c r="R455" s="130"/>
      <c r="S455" s="130"/>
    </row>
    <row r="456" spans="3:19" ht="12.75">
      <c r="C456" s="130"/>
      <c r="D456" s="130"/>
      <c r="E456" s="130"/>
      <c r="F456" s="131"/>
      <c r="G456" s="131"/>
      <c r="H456" s="130"/>
      <c r="I456" s="130"/>
      <c r="J456" s="130"/>
      <c r="K456" s="130"/>
      <c r="L456" s="130"/>
      <c r="M456" s="130"/>
      <c r="N456" s="130"/>
      <c r="O456" s="130"/>
      <c r="P456" s="130"/>
      <c r="Q456" s="130"/>
      <c r="R456" s="130"/>
      <c r="S456" s="130"/>
    </row>
    <row r="457" spans="3:19" ht="12.75">
      <c r="C457" s="130"/>
      <c r="D457" s="130"/>
      <c r="E457" s="130"/>
      <c r="F457" s="131"/>
      <c r="G457" s="131"/>
      <c r="H457" s="130"/>
      <c r="I457" s="130"/>
      <c r="J457" s="130"/>
      <c r="K457" s="130"/>
      <c r="L457" s="130"/>
      <c r="M457" s="130"/>
      <c r="N457" s="130"/>
      <c r="O457" s="130"/>
      <c r="P457" s="130"/>
      <c r="Q457" s="130"/>
      <c r="R457" s="130"/>
      <c r="S457" s="130"/>
    </row>
    <row r="458" spans="3:19" ht="12.75">
      <c r="C458" s="130"/>
      <c r="D458" s="130"/>
      <c r="E458" s="130"/>
      <c r="F458" s="131"/>
      <c r="G458" s="131"/>
      <c r="H458" s="130"/>
      <c r="I458" s="130"/>
      <c r="J458" s="130"/>
      <c r="K458" s="130"/>
      <c r="L458" s="130"/>
      <c r="M458" s="130"/>
      <c r="N458" s="130"/>
      <c r="O458" s="130"/>
      <c r="P458" s="130"/>
      <c r="Q458" s="130"/>
      <c r="R458" s="130"/>
      <c r="S458" s="130"/>
    </row>
    <row r="459" spans="3:19" ht="12.75">
      <c r="C459" s="130"/>
      <c r="D459" s="130"/>
      <c r="E459" s="130"/>
      <c r="F459" s="131"/>
      <c r="G459" s="131"/>
      <c r="H459" s="130"/>
      <c r="I459" s="130"/>
      <c r="J459" s="130"/>
      <c r="K459" s="130"/>
      <c r="L459" s="130"/>
      <c r="M459" s="130"/>
      <c r="N459" s="130"/>
      <c r="O459" s="130"/>
      <c r="P459" s="130"/>
      <c r="Q459" s="130"/>
      <c r="R459" s="130"/>
      <c r="S459" s="130"/>
    </row>
    <row r="460" spans="3:19" ht="12.75">
      <c r="C460" s="130"/>
      <c r="D460" s="130"/>
      <c r="E460" s="130"/>
      <c r="F460" s="131"/>
      <c r="G460" s="131"/>
      <c r="H460" s="130"/>
      <c r="I460" s="130"/>
      <c r="J460" s="130"/>
      <c r="K460" s="130"/>
      <c r="L460" s="130"/>
      <c r="M460" s="130"/>
      <c r="N460" s="130"/>
      <c r="O460" s="130"/>
      <c r="P460" s="130"/>
      <c r="Q460" s="130"/>
      <c r="R460" s="130"/>
      <c r="S460" s="130"/>
    </row>
    <row r="461" spans="3:19" ht="12.75">
      <c r="C461" s="130"/>
      <c r="D461" s="130"/>
      <c r="E461" s="130"/>
      <c r="F461" s="131"/>
      <c r="G461" s="131"/>
      <c r="H461" s="130"/>
      <c r="I461" s="130"/>
      <c r="J461" s="130"/>
      <c r="K461" s="130"/>
      <c r="L461" s="130"/>
      <c r="M461" s="130"/>
      <c r="N461" s="130"/>
      <c r="O461" s="130"/>
      <c r="P461" s="130"/>
      <c r="Q461" s="130"/>
      <c r="R461" s="130"/>
      <c r="S461" s="130"/>
    </row>
    <row r="462" spans="3:19" ht="12.75">
      <c r="C462" s="130"/>
      <c r="D462" s="130"/>
      <c r="E462" s="130"/>
      <c r="F462" s="131"/>
      <c r="G462" s="131"/>
      <c r="H462" s="130"/>
      <c r="I462" s="130"/>
      <c r="J462" s="130"/>
      <c r="K462" s="130"/>
      <c r="L462" s="130"/>
      <c r="M462" s="130"/>
      <c r="N462" s="130"/>
      <c r="O462" s="130"/>
      <c r="P462" s="130"/>
      <c r="Q462" s="130"/>
      <c r="R462" s="130"/>
      <c r="S462" s="130"/>
    </row>
    <row r="463" spans="3:19" ht="12.75">
      <c r="C463" s="130"/>
      <c r="D463" s="130"/>
      <c r="E463" s="130"/>
      <c r="F463" s="131"/>
      <c r="G463" s="131"/>
      <c r="H463" s="130"/>
      <c r="I463" s="130"/>
      <c r="J463" s="130"/>
      <c r="K463" s="130"/>
      <c r="L463" s="130"/>
      <c r="M463" s="130"/>
      <c r="N463" s="130"/>
      <c r="O463" s="130"/>
      <c r="P463" s="130"/>
      <c r="Q463" s="130"/>
      <c r="R463" s="130"/>
      <c r="S463" s="130"/>
    </row>
    <row r="464" spans="3:19" ht="12.75">
      <c r="C464" s="130"/>
      <c r="D464" s="130"/>
      <c r="E464" s="130"/>
      <c r="F464" s="131"/>
      <c r="G464" s="131"/>
      <c r="H464" s="130"/>
      <c r="I464" s="130"/>
      <c r="J464" s="130"/>
      <c r="K464" s="130"/>
      <c r="L464" s="130"/>
      <c r="M464" s="130"/>
      <c r="N464" s="130"/>
      <c r="O464" s="130"/>
      <c r="P464" s="130"/>
      <c r="Q464" s="130"/>
      <c r="R464" s="130"/>
      <c r="S464" s="130"/>
    </row>
    <row r="465" spans="3:19" ht="12.75">
      <c r="C465" s="130"/>
      <c r="D465" s="130"/>
      <c r="E465" s="130"/>
      <c r="F465" s="131"/>
      <c r="G465" s="131"/>
      <c r="H465" s="130"/>
      <c r="I465" s="130"/>
      <c r="J465" s="130"/>
      <c r="K465" s="130"/>
      <c r="L465" s="130"/>
      <c r="M465" s="130"/>
      <c r="N465" s="130"/>
      <c r="O465" s="130"/>
      <c r="P465" s="130"/>
      <c r="Q465" s="130"/>
      <c r="R465" s="130"/>
      <c r="S465" s="130"/>
    </row>
    <row r="466" spans="3:19" ht="12.75">
      <c r="C466" s="130"/>
      <c r="D466" s="130"/>
      <c r="E466" s="130"/>
      <c r="F466" s="131"/>
      <c r="G466" s="131"/>
      <c r="H466" s="130"/>
      <c r="I466" s="130"/>
      <c r="J466" s="130"/>
      <c r="K466" s="130"/>
      <c r="L466" s="130"/>
      <c r="M466" s="130"/>
      <c r="N466" s="130"/>
      <c r="O466" s="130"/>
      <c r="P466" s="130"/>
      <c r="Q466" s="130"/>
      <c r="R466" s="130"/>
      <c r="S466" s="130"/>
    </row>
    <row r="467" spans="3:19" ht="12.75">
      <c r="C467" s="130"/>
      <c r="D467" s="130"/>
      <c r="E467" s="130"/>
      <c r="F467" s="131"/>
      <c r="G467" s="131"/>
      <c r="H467" s="130"/>
      <c r="I467" s="130"/>
      <c r="J467" s="130"/>
      <c r="K467" s="130"/>
      <c r="L467" s="130"/>
      <c r="M467" s="130"/>
      <c r="N467" s="130"/>
      <c r="O467" s="130"/>
      <c r="P467" s="130"/>
      <c r="Q467" s="130"/>
      <c r="R467" s="130"/>
      <c r="S467" s="130"/>
    </row>
    <row r="468" spans="3:19" ht="12.75">
      <c r="C468" s="130"/>
      <c r="D468" s="130"/>
      <c r="E468" s="130"/>
      <c r="F468" s="131"/>
      <c r="G468" s="131"/>
      <c r="H468" s="130"/>
      <c r="I468" s="130"/>
      <c r="J468" s="130"/>
      <c r="K468" s="130"/>
      <c r="L468" s="130"/>
      <c r="M468" s="130"/>
      <c r="N468" s="130"/>
      <c r="O468" s="130"/>
      <c r="P468" s="130"/>
      <c r="Q468" s="130"/>
      <c r="R468" s="130"/>
      <c r="S468" s="130"/>
    </row>
    <row r="469" spans="3:19" ht="12.75">
      <c r="C469" s="130"/>
      <c r="D469" s="130"/>
      <c r="E469" s="130"/>
      <c r="F469" s="131"/>
      <c r="G469" s="131"/>
      <c r="H469" s="130"/>
      <c r="I469" s="130"/>
      <c r="J469" s="130"/>
      <c r="K469" s="130"/>
      <c r="L469" s="130"/>
      <c r="M469" s="130"/>
      <c r="N469" s="130"/>
      <c r="O469" s="130"/>
      <c r="P469" s="130"/>
      <c r="Q469" s="130"/>
      <c r="R469" s="130"/>
      <c r="S469" s="130"/>
    </row>
    <row r="470" spans="3:19" ht="12.75">
      <c r="C470" s="130"/>
      <c r="D470" s="130"/>
      <c r="E470" s="130"/>
      <c r="F470" s="131"/>
      <c r="G470" s="131"/>
      <c r="H470" s="130"/>
      <c r="I470" s="130"/>
      <c r="J470" s="130"/>
      <c r="K470" s="130"/>
      <c r="L470" s="130"/>
      <c r="M470" s="130"/>
      <c r="N470" s="130"/>
      <c r="O470" s="130"/>
      <c r="P470" s="130"/>
      <c r="Q470" s="130"/>
      <c r="R470" s="130"/>
      <c r="S470" s="130"/>
    </row>
    <row r="471" spans="3:19" ht="12.75">
      <c r="C471" s="130"/>
      <c r="D471" s="130"/>
      <c r="E471" s="130"/>
      <c r="F471" s="131"/>
      <c r="G471" s="131"/>
      <c r="H471" s="130"/>
      <c r="I471" s="130"/>
      <c r="J471" s="130"/>
      <c r="K471" s="130"/>
      <c r="L471" s="130"/>
      <c r="M471" s="130"/>
      <c r="N471" s="130"/>
      <c r="O471" s="130"/>
      <c r="P471" s="130"/>
      <c r="Q471" s="130"/>
      <c r="R471" s="130"/>
      <c r="S471" s="130"/>
    </row>
    <row r="472" spans="3:19" ht="12.75">
      <c r="C472" s="130"/>
      <c r="D472" s="130"/>
      <c r="E472" s="130"/>
      <c r="F472" s="131"/>
      <c r="G472" s="131"/>
      <c r="H472" s="130"/>
      <c r="I472" s="130"/>
      <c r="J472" s="130"/>
      <c r="K472" s="130"/>
      <c r="L472" s="130"/>
      <c r="M472" s="130"/>
      <c r="N472" s="130"/>
      <c r="O472" s="130"/>
      <c r="P472" s="130"/>
      <c r="Q472" s="130"/>
      <c r="R472" s="130"/>
      <c r="S472" s="130"/>
    </row>
    <row r="473" spans="3:19" ht="12.75">
      <c r="C473" s="130"/>
      <c r="D473" s="130"/>
      <c r="E473" s="130"/>
      <c r="F473" s="131"/>
      <c r="G473" s="131"/>
      <c r="H473" s="130"/>
      <c r="I473" s="130"/>
      <c r="J473" s="130"/>
      <c r="K473" s="130"/>
      <c r="L473" s="130"/>
      <c r="M473" s="130"/>
      <c r="N473" s="130"/>
      <c r="O473" s="130"/>
      <c r="P473" s="130"/>
      <c r="Q473" s="130"/>
      <c r="R473" s="130"/>
      <c r="S473" s="130"/>
    </row>
    <row r="474" spans="3:19" ht="12.75">
      <c r="C474" s="130"/>
      <c r="D474" s="130"/>
      <c r="E474" s="130"/>
      <c r="F474" s="131"/>
      <c r="G474" s="131"/>
      <c r="H474" s="130"/>
      <c r="I474" s="130"/>
      <c r="J474" s="130"/>
      <c r="K474" s="130"/>
      <c r="L474" s="130"/>
      <c r="M474" s="130"/>
      <c r="N474" s="130"/>
      <c r="O474" s="130"/>
      <c r="P474" s="130"/>
      <c r="Q474" s="130"/>
      <c r="R474" s="130"/>
      <c r="S474" s="130"/>
    </row>
    <row r="475" spans="3:19" ht="12.75">
      <c r="C475" s="130"/>
      <c r="D475" s="130"/>
      <c r="E475" s="130"/>
      <c r="F475" s="131"/>
      <c r="G475" s="131"/>
      <c r="H475" s="130"/>
      <c r="I475" s="130"/>
      <c r="J475" s="130"/>
      <c r="K475" s="130"/>
      <c r="L475" s="130"/>
      <c r="M475" s="130"/>
      <c r="N475" s="130"/>
      <c r="O475" s="130"/>
      <c r="P475" s="130"/>
      <c r="Q475" s="130"/>
      <c r="R475" s="130"/>
      <c r="S475" s="130"/>
    </row>
    <row r="476" spans="3:19" ht="12.75">
      <c r="C476" s="130"/>
      <c r="D476" s="130"/>
      <c r="E476" s="130"/>
      <c r="F476" s="131"/>
      <c r="G476" s="131"/>
      <c r="H476" s="130"/>
      <c r="I476" s="130"/>
      <c r="J476" s="130"/>
      <c r="K476" s="130"/>
      <c r="L476" s="130"/>
      <c r="M476" s="130"/>
      <c r="N476" s="130"/>
      <c r="O476" s="130"/>
      <c r="P476" s="130"/>
      <c r="Q476" s="130"/>
      <c r="R476" s="130"/>
      <c r="S476" s="130"/>
    </row>
    <row r="477" spans="3:19" ht="12.75">
      <c r="C477" s="130"/>
      <c r="D477" s="130"/>
      <c r="E477" s="130"/>
      <c r="F477" s="131"/>
      <c r="G477" s="131"/>
      <c r="H477" s="130"/>
      <c r="I477" s="130"/>
      <c r="J477" s="130"/>
      <c r="K477" s="130"/>
      <c r="L477" s="130"/>
      <c r="M477" s="130"/>
      <c r="N477" s="130"/>
      <c r="O477" s="130"/>
      <c r="P477" s="130"/>
      <c r="Q477" s="130"/>
      <c r="R477" s="130"/>
      <c r="S477" s="130"/>
    </row>
    <row r="478" spans="3:19" ht="12.75">
      <c r="C478" s="130"/>
      <c r="D478" s="130"/>
      <c r="E478" s="130"/>
      <c r="F478" s="131"/>
      <c r="G478" s="131"/>
      <c r="H478" s="130"/>
      <c r="I478" s="130"/>
      <c r="J478" s="130"/>
      <c r="K478" s="130"/>
      <c r="L478" s="130"/>
      <c r="M478" s="130"/>
      <c r="N478" s="130"/>
      <c r="O478" s="130"/>
      <c r="P478" s="130"/>
      <c r="Q478" s="130"/>
      <c r="R478" s="130"/>
      <c r="S478" s="130"/>
    </row>
    <row r="479" spans="3:19" ht="12.75">
      <c r="C479" s="130"/>
      <c r="D479" s="130"/>
      <c r="E479" s="130"/>
      <c r="F479" s="131"/>
      <c r="G479" s="131"/>
      <c r="H479" s="130"/>
      <c r="I479" s="130"/>
      <c r="J479" s="130"/>
      <c r="K479" s="130"/>
      <c r="L479" s="130"/>
      <c r="M479" s="130"/>
      <c r="N479" s="130"/>
      <c r="O479" s="130"/>
      <c r="P479" s="130"/>
      <c r="Q479" s="130"/>
      <c r="R479" s="130"/>
      <c r="S479" s="130"/>
    </row>
    <row r="480" spans="3:19" ht="12.75">
      <c r="C480" s="130"/>
      <c r="D480" s="130"/>
      <c r="E480" s="130"/>
      <c r="F480" s="131"/>
      <c r="G480" s="131"/>
      <c r="H480" s="130"/>
      <c r="I480" s="130"/>
      <c r="J480" s="130"/>
      <c r="K480" s="130"/>
      <c r="L480" s="130"/>
      <c r="M480" s="130"/>
      <c r="N480" s="130"/>
      <c r="O480" s="130"/>
      <c r="P480" s="130"/>
      <c r="Q480" s="130"/>
      <c r="R480" s="130"/>
      <c r="S480" s="130"/>
    </row>
    <row r="481" spans="3:19" ht="12.75">
      <c r="C481" s="130"/>
      <c r="D481" s="130"/>
      <c r="E481" s="130"/>
      <c r="F481" s="131"/>
      <c r="G481" s="131"/>
      <c r="H481" s="130"/>
      <c r="I481" s="130"/>
      <c r="J481" s="130"/>
      <c r="K481" s="130"/>
      <c r="L481" s="130"/>
      <c r="M481" s="130"/>
      <c r="N481" s="130"/>
      <c r="O481" s="130"/>
      <c r="P481" s="130"/>
      <c r="Q481" s="130"/>
      <c r="R481" s="130"/>
      <c r="S481" s="130"/>
    </row>
    <row r="482" spans="3:19" ht="12.75">
      <c r="C482" s="130"/>
      <c r="D482" s="130"/>
      <c r="E482" s="130"/>
      <c r="F482" s="131"/>
      <c r="G482" s="131"/>
      <c r="H482" s="130"/>
      <c r="I482" s="130"/>
      <c r="J482" s="130"/>
      <c r="K482" s="130"/>
      <c r="L482" s="130"/>
      <c r="M482" s="130"/>
      <c r="N482" s="130"/>
      <c r="O482" s="130"/>
      <c r="P482" s="130"/>
      <c r="Q482" s="130"/>
      <c r="R482" s="130"/>
      <c r="S482" s="130"/>
    </row>
    <row r="483" spans="3:19" ht="12.75">
      <c r="C483" s="130"/>
      <c r="D483" s="130"/>
      <c r="E483" s="130"/>
      <c r="F483" s="131"/>
      <c r="G483" s="131"/>
      <c r="H483" s="130"/>
      <c r="I483" s="130"/>
      <c r="J483" s="130"/>
      <c r="K483" s="130"/>
      <c r="L483" s="130"/>
      <c r="M483" s="130"/>
      <c r="N483" s="130"/>
      <c r="O483" s="130"/>
      <c r="P483" s="130"/>
      <c r="Q483" s="130"/>
      <c r="R483" s="130"/>
      <c r="S483" s="130"/>
    </row>
    <row r="484" spans="3:19" ht="12.75">
      <c r="C484" s="130"/>
      <c r="D484" s="130"/>
      <c r="E484" s="130"/>
      <c r="F484" s="131"/>
      <c r="G484" s="131"/>
      <c r="H484" s="130"/>
      <c r="I484" s="130"/>
      <c r="J484" s="130"/>
      <c r="K484" s="130"/>
      <c r="L484" s="130"/>
      <c r="M484" s="130"/>
      <c r="N484" s="130"/>
      <c r="O484" s="130"/>
      <c r="P484" s="130"/>
      <c r="Q484" s="130"/>
      <c r="R484" s="130"/>
      <c r="S484" s="130"/>
    </row>
    <row r="485" spans="3:19" ht="12.75">
      <c r="C485" s="130"/>
      <c r="D485" s="130"/>
      <c r="E485" s="130"/>
      <c r="F485" s="131"/>
      <c r="G485" s="131"/>
      <c r="H485" s="130"/>
      <c r="I485" s="130"/>
      <c r="J485" s="130"/>
      <c r="K485" s="130"/>
      <c r="L485" s="130"/>
      <c r="M485" s="130"/>
      <c r="N485" s="130"/>
      <c r="O485" s="130"/>
      <c r="P485" s="130"/>
      <c r="Q485" s="130"/>
      <c r="R485" s="130"/>
      <c r="S485" s="130"/>
    </row>
    <row r="486" spans="3:19" ht="12.75">
      <c r="C486" s="130"/>
      <c r="D486" s="130"/>
      <c r="E486" s="130"/>
      <c r="F486" s="131"/>
      <c r="G486" s="131"/>
      <c r="H486" s="130"/>
      <c r="I486" s="130"/>
      <c r="J486" s="130"/>
      <c r="K486" s="130"/>
      <c r="L486" s="130"/>
      <c r="M486" s="130"/>
      <c r="N486" s="130"/>
      <c r="O486" s="130"/>
      <c r="P486" s="130"/>
      <c r="Q486" s="130"/>
      <c r="R486" s="130"/>
      <c r="S486" s="130"/>
    </row>
    <row r="487" spans="3:19" ht="12.75">
      <c r="C487" s="130"/>
      <c r="D487" s="130"/>
      <c r="E487" s="130"/>
      <c r="F487" s="131"/>
      <c r="G487" s="131"/>
      <c r="H487" s="130"/>
      <c r="I487" s="130"/>
      <c r="J487" s="130"/>
      <c r="K487" s="130"/>
      <c r="L487" s="130"/>
      <c r="M487" s="130"/>
      <c r="N487" s="130"/>
      <c r="O487" s="130"/>
      <c r="P487" s="130"/>
      <c r="Q487" s="130"/>
      <c r="R487" s="130"/>
      <c r="S487" s="130"/>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7 WVE983062 WLI983062 WBM983062 VRQ983062 VHU983062 UXY983062 UOC983062 UEG983062 TUK983062 TKO983062 TAS983062 SQW983062 SHA983062 RXE983062 RNI983062 RDM983062 QTQ983062 QJU983062 PZY983062 PQC983062 PGG983062 OWK983062 OMO983062 OCS983062 NSW983062 NJA983062 MZE983062 MPI983062 MFM983062 LVQ983062 LLU983062 LBY983062 KSC983062 KIG983062 JYK983062 JOO983062 JES983062 IUW983062 ILA983062 IBE983062 HRI983062 HHM983062 GXQ983062 GNU983062 GDY983062 FUC983062 FKG983062 FAK983062 EQO983062 EGS983062 DWW983062 DNA983062 DDE983062 CTI983062 CJM983062 BZQ983062 BPU983062 BFY983062 AWC983062 AMG983062 ACK983062 SO983062 IS983062 A983061 WVE917526 WLI917526 WBM917526 VRQ917526 VHU917526 UXY917526 UOC917526 UEG917526 TUK917526 TKO917526 TAS917526 SQW917526 SHA917526 RXE917526 RNI917526 RDM917526 QTQ917526 QJU917526 PZY917526 PQC917526 PGG917526 OWK917526 OMO917526 OCS917526 NSW917526 NJA917526 MZE917526 MPI917526 MFM917526 LVQ917526 LLU917526 LBY917526 KSC917526 KIG917526 JYK917526">
      <formula1>$R$2:$R$29</formula1>
    </dataValidation>
    <dataValidation errorStyle="information" type="list" allowBlank="1" showInputMessage="1" showErrorMessage="1" error="DIREN en charge de l'échantillonnage svp ?" sqref="JOO917526 JES917526 IUW917526 ILA917526 IBE917526 HRI917526 HHM917526 GXQ917526 GNU917526 GDY917526 FUC917526 FKG917526 FAK917526 EQO917526 EGS917526 DWW917526 DNA917526 DDE917526 CTI917526 CJM917526 BZQ917526 BPU917526 BFY917526 AWC917526 AMG917526 ACK917526 SO917526 IS917526 A917525 WVE851990 WLI851990 WBM851990 VRQ851990 VHU851990 UXY851990 UOC851990 UEG851990 TUK851990 TKO851990 TAS851990 SQW851990 SHA851990 RXE851990 RNI851990 RDM851990 QTQ851990 QJU851990 PZY851990 PQC851990 PGG851990 OWK851990 OMO851990 OCS851990 NSW851990 NJA851990 MZE851990 MPI851990 MFM851990 LVQ851990 LLU851990 LBY851990 KSC851990 KIG851990 JYK851990 JOO851990 JES851990 IUW851990 ILA851990 IBE851990 HRI851990 HHM851990 GXQ851990 GNU851990 GDY851990 FUC851990 FKG851990 FAK851990 EQO851990 EGS851990 DWW851990 DNA851990 DDE851990 CTI851990 CJM851990 BZQ851990 BPU851990 BFY851990 AWC851990 AMG851990 ACK851990 SO851990 IS851990 A851989 WVE786454 WLI786454 WBM786454 VRQ786454 VHU786454 UXY786454 UOC786454">
      <formula1>$R$2:$R$29</formula1>
    </dataValidation>
    <dataValidation errorStyle="information" type="list" allowBlank="1" showInputMessage="1" showErrorMessage="1" error="DIREN en charge de l'échantillonnage svp ?" sqref="UEG786454 TUK786454 TKO786454 TAS786454 SQW786454 SHA786454 RXE786454 RNI786454 RDM786454 QTQ786454 QJU786454 PZY786454 PQC786454 PGG786454 OWK786454 OMO786454 OCS786454 NSW786454 NJA786454 MZE786454 MPI786454 MFM786454 LVQ786454 LLU786454 LBY786454 KSC786454 KIG786454 JYK786454 JOO786454 JES786454 IUW786454 ILA786454 IBE786454 HRI786454 HHM786454 GXQ786454 GNU786454 GDY786454 FUC786454 FKG786454 FAK786454 EQO786454 EGS786454 DWW786454 DNA786454 DDE786454 CTI786454 CJM786454 BZQ786454 BPU786454 BFY786454 AWC786454 AMG786454 ACK786454 SO786454 IS786454 A786453 WVE720918 WLI720918 WBM720918 VRQ720918 VHU720918 UXY720918 UOC720918 UEG720918 TUK720918 TKO720918 TAS720918 SQW720918 SHA720918 RXE720918 RNI720918 RDM720918 QTQ720918 QJU720918 PZY720918 PQC720918 PGG720918 OWK720918 OMO720918 OCS720918 NSW720918 NJA720918 MZE720918 MPI720918 MFM720918 LVQ720918 LLU720918 LBY720918 KSC720918 KIG720918 JYK720918 JOO720918 JES720918 IUW720918 ILA720918 IBE720918 HRI720918 HHM720918 GXQ720918">
      <formula1>$R$2:$R$29</formula1>
    </dataValidation>
    <dataValidation errorStyle="information" type="list" allowBlank="1" showInputMessage="1" showErrorMessage="1" error="DIREN en charge de l'échantillonnage svp ?" sqref="GNU720918 GDY720918 FUC720918 FKG720918 FAK720918 EQO720918 EGS720918 DWW720918 DNA720918 DDE720918 CTI720918 CJM720918 BZQ720918 BPU720918 BFY720918 AWC720918 AMG720918 ACK720918 SO720918 IS720918 A720917 WVE655382 WLI655382 WBM655382 VRQ655382 VHU655382 UXY655382 UOC655382 UEG655382 TUK655382 TKO655382 TAS655382 SQW655382 SHA655382 RXE655382 RNI655382 RDM655382 QTQ655382 QJU655382 PZY655382 PQC655382 PGG655382 OWK655382 OMO655382 OCS655382 NSW655382 NJA655382 MZE655382 MPI655382 MFM655382 LVQ655382 LLU655382 LBY655382 KSC655382 KIG655382 JYK655382 JOO655382 JES655382 IUW655382 ILA655382 IBE655382 HRI655382 HHM655382 GXQ655382 GNU655382 GDY655382 FUC655382 FKG655382 FAK655382 EQO655382 EGS655382 DWW655382 DNA655382 DDE655382 CTI655382 CJM655382 BZQ655382 BPU655382 BFY655382 AWC655382 AMG655382 ACK655382 SO655382 IS655382 A655381 WVE589846 WLI589846 WBM589846 VRQ589846 VHU589846 UXY589846 UOC589846 UEG589846 TUK589846 TKO589846 TAS589846 SQW589846 SHA589846 RXE589846 RNI589846">
      <formula1>$R$2:$R$29</formula1>
    </dataValidation>
    <dataValidation errorStyle="information" type="list" allowBlank="1" showInputMessage="1" showErrorMessage="1" error="DIREN en charge de l'échantillonnage svp ?" sqref="RDM589846 QTQ589846 QJU589846 PZY589846 PQC589846 PGG589846 OWK589846 OMO589846 OCS589846 NSW589846 NJA589846 MZE589846 MPI589846 MFM589846 LVQ589846 LLU589846 LBY589846 KSC589846 KIG589846 JYK589846 JOO589846 JES589846 IUW589846 ILA589846 IBE589846 HRI589846 HHM589846 GXQ589846 GNU589846 GDY589846 FUC589846 FKG589846 FAK589846 EQO589846 EGS589846 DWW589846 DNA589846 DDE589846 CTI589846 CJM589846 BZQ589846 BPU589846 BFY589846 AWC589846 AMG589846 ACK589846 SO589846 IS589846 A589845 WVE524310 WLI524310 WBM524310 VRQ524310 VHU524310 UXY524310 UOC524310 UEG524310 TUK524310 TKO524310 TAS524310 SQW524310 SHA524310 RXE524310 RNI524310 RDM524310 QTQ524310 QJU524310 PZY524310 PQC524310 PGG524310 OWK524310 OMO524310 OCS524310 NSW524310 NJA524310 MZE524310 MPI524310 MFM524310 LVQ524310 LLU524310 LBY524310 KSC524310 KIG524310 JYK524310 JOO524310 JES524310 IUW524310 ILA524310 IBE524310 HRI524310 HHM524310 GXQ524310 GNU524310 GDY524310 FUC524310 FKG524310 FAK524310 EQO524310 EGS524310 DWW524310">
      <formula1>$R$2:$R$29</formula1>
    </dataValidation>
    <dataValidation errorStyle="information" type="list" allowBlank="1" showInputMessage="1" showErrorMessage="1" error="DIREN en charge de l'échantillonnage svp ?" sqref="DNA524310 DDE524310 CTI524310 CJM524310 BZQ524310 BPU524310 BFY524310 AWC524310 AMG524310 ACK524310 SO524310 IS524310 A524309 WVE458774 WLI458774 WBM458774 VRQ458774 VHU458774 UXY458774 UOC458774 UEG458774 TUK458774 TKO458774 TAS458774 SQW458774 SHA458774 RXE458774 RNI458774 RDM458774 QTQ458774 QJU458774 PZY458774 PQC458774 PGG458774 OWK458774 OMO458774 OCS458774 NSW458774 NJA458774 MZE458774 MPI458774 MFM458774 LVQ458774 LLU458774 LBY458774 KSC458774 KIG458774 JYK458774 JOO458774 JES458774 IUW458774 ILA458774 IBE458774 HRI458774 HHM458774 GXQ458774 GNU458774 GDY458774 FUC458774 FKG458774 FAK458774 EQO458774 EGS458774 DWW458774 DNA458774 DDE458774 CTI458774 CJM458774 BZQ458774 BPU458774 BFY458774 AWC458774 AMG458774 ACK458774 SO458774 IS458774 A458773 WVE393238 WLI393238 WBM393238 VRQ393238 VHU393238 UXY393238 UOC393238 UEG393238 TUK393238 TKO393238 TAS393238 SQW393238 SHA393238 RXE393238 RNI393238 RDM393238 QTQ393238 QJU393238 PZY393238 PQC393238 PGG393238 OWK393238 OMO393238">
      <formula1>$R$2:$R$29</formula1>
    </dataValidation>
    <dataValidation errorStyle="information" type="list" allowBlank="1" showInputMessage="1" showErrorMessage="1" error="DIREN en charge de l'échantillonnage svp ?" sqref="OCS393238 NSW393238 NJA393238 MZE393238 MPI393238 MFM393238 LVQ393238 LLU393238 LBY393238 KSC393238 KIG393238 JYK393238 JOO393238 JES393238 IUW393238 ILA393238 IBE393238 HRI393238 HHM393238 GXQ393238 GNU393238 GDY393238 FUC393238 FKG393238 FAK393238 EQO393238 EGS393238 DWW393238 DNA393238 DDE393238 CTI393238 CJM393238 BZQ393238 BPU393238 BFY393238 AWC393238 AMG393238 ACK393238 SO393238 IS393238 A393237 WVE327702 WLI327702 WBM327702 VRQ327702 VHU327702 UXY327702 UOC327702 UEG327702 TUK327702 TKO327702 TAS327702 SQW327702 SHA327702 RXE327702 RNI327702 RDM327702 QTQ327702 QJU327702 PZY327702 PQC327702 PGG327702 OWK327702 OMO327702 OCS327702 NSW327702 NJA327702 MZE327702 MPI327702 MFM327702 LVQ327702 LLU327702 LBY327702 KSC327702 KIG327702 JYK327702 JOO327702 JES327702 IUW327702 ILA327702 IBE327702 HRI327702 HHM327702 GXQ327702 GNU327702 GDY327702 FUC327702 FKG327702 FAK327702 EQO327702 EGS327702 DWW327702 DNA327702 DDE327702 CTI327702 CJM327702 BZQ327702 BPU327702 BFY327702 AWC327702">
      <formula1>$R$2:$R$29</formula1>
    </dataValidation>
    <dataValidation errorStyle="information" type="list" allowBlank="1" showInputMessage="1" showErrorMessage="1" error="DIREN en charge de l'échantillonnage svp ?" sqref="AMG327702 ACK327702 SO327702 IS327702 A327701 WVE262166 WLI262166 WBM262166 VRQ262166 VHU262166 UXY262166 UOC262166 UEG262166 TUK262166 TKO262166 TAS262166 SQW262166 SHA262166 RXE262166 RNI262166 RDM262166 QTQ262166 QJU262166 PZY262166 PQC262166 PGG262166 OWK262166 OMO262166 OCS262166 NSW262166 NJA262166 MZE262166 MPI262166 MFM262166 LVQ262166 LLU262166 LBY262166 KSC262166 KIG262166 JYK262166 JOO262166 JES262166 IUW262166 ILA262166 IBE262166 HRI262166 HHM262166 GXQ262166 GNU262166 GDY262166 FUC262166 FKG262166 FAK262166 EQO262166 EGS262166 DWW262166 DNA262166 DDE262166 CTI262166 CJM262166 BZQ262166 BPU262166 BFY262166 AWC262166 AMG262166 ACK262166 SO262166 IS262166 A262165 WVE196630 WLI196630 WBM196630 VRQ196630 VHU196630 UXY196630 UOC196630 UEG196630 TUK196630 TKO196630 TAS196630 SQW196630 SHA196630 RXE196630 RNI196630 RDM196630 QTQ196630 QJU196630 PZY196630 PQC196630 PGG196630 OWK196630 OMO196630 OCS196630 NSW196630 NJA196630 MZE196630 MPI196630 MFM196630 LVQ196630 LLU196630">
      <formula1>$R$2:$R$29</formula1>
    </dataValidation>
    <dataValidation errorStyle="information" type="list" allowBlank="1" showInputMessage="1" showErrorMessage="1" error="DIREN en charge de l'échantillonnage svp ?" sqref="LBY196630 KSC196630 KIG196630 JYK196630 JOO196630 JES196630 IUW196630 ILA196630 IBE196630 HRI196630 HHM196630 GXQ196630 GNU196630 GDY196630 FUC196630 FKG196630 FAK196630 EQO196630 EGS196630 DWW196630 DNA196630 DDE196630 CTI196630 CJM196630 BZQ196630 BPU196630 BFY196630 AWC196630 AMG196630 ACK196630 SO196630 IS196630 A196629 WVE131094 WLI131094 WBM131094 VRQ131094 VHU131094 UXY131094 UOC131094 UEG131094 TUK131094 TKO131094 TAS131094 SQW131094 SHA131094 RXE131094 RNI131094 RDM131094 QTQ131094 QJU131094 PZY131094 PQC131094 PGG131094 OWK131094 OMO131094 OCS131094 NSW131094 NJA131094 MZE131094 MPI131094 MFM131094 LVQ131094 LLU131094 LBY131094 KSC131094 KIG131094 JYK131094 JOO131094 JES131094 IUW131094 ILA131094 IBE131094 HRI131094 HHM131094 GXQ131094 GNU131094 GDY131094 FUC131094 FKG131094 FAK131094 EQO131094 EGS131094 DWW131094 DNA131094 DDE131094 CTI131094 CJM131094 BZQ131094 BPU131094 BFY131094 AWC131094 AMG131094 ACK131094 SO131094 IS131094 A131093 WVE65558 WLI65558 WBM65558">
      <formula1>$R$2:$R$29</formula1>
    </dataValidation>
    <dataValidation errorStyle="information" type="list" allowBlank="1" showInputMessage="1" showErrorMessage="1" error="DIREN en charge de l'échantillonnage svp ?" sqref="VRQ65558 VHU65558 UXY65558 UOC65558 UEG65558 TUK65558 TKO65558 TAS65558 SQW65558 SHA65558 RXE65558 RNI65558 RDM65558 QTQ65558 QJU65558 PZY65558 PQC65558 PGG65558 OWK65558 OMO65558 OCS65558 NSW65558 NJA65558 MZE65558 MPI65558 MFM65558 LVQ65558 LLU65558 LBY65558 KSC65558 KIG65558 JYK65558 JOO65558 JES65558 IUW65558 ILA65558 IBE65558 HRI65558 HHM65558 GXQ65558 GNU65558 GDY65558 FUC65558 FKG65558 FAK65558 EQO65558 EGS65558 DWW65558 DNA65558 DDE65558 CTI65558 CJM65558 BZQ65558 BPU65558 BFY65558 AWC65558 AMG65558 ACK65558 SO65558 IS65558">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0:D65611 IV65601:IV65612 SR65601:SR65612 ACN65601:ACN65612 AMJ65601:AMJ65612 AWF65601:AWF65612 BGB65601:BGB65612 BPX65601:BPX65612 BZT65601:BZT65612 CJP65601:CJP65612 CTL65601:CTL65612 DDH65601:DDH65612 DND65601:DND65612 DWZ65601:DWZ65612 EGV65601:EGV65612 EQR65601:EQR65612 FAN65601:FAN65612 FKJ65601:FKJ65612 FUF65601:FUF65612 GEB65601:GEB65612 GNX65601:GNX65612 GXT65601:GXT65612 HHP65601:HHP65612 HRL65601:HRL65612 IBH65601:IBH65612 ILD65601:ILD65612 IUZ65601:IUZ65612 JEV65601:JEV65612 JOR65601:JOR65612 JYN65601:JYN65612 KIJ65601:KIJ65612 KSF65601:KSF65612 LCB65601:LCB65612 LLX65601:LLX65612 LVT65601:LVT65612 MFP65601:MFP65612 MPL65601:MPL65612 MZH65601:MZH65612 NJD65601:NJD65612 NSZ65601:NSZ65612 OCV65601:OCV65612 OMR65601:OMR65612 OWN65601:OWN65612 PGJ65601:PGJ65612 PQF65601:PQF65612 QAB65601:QAB65612 QJX65601:QJX65612 QTT65601:QTT65612 RDP65601:RDP65612 RNL65601:RNL65612 RXH65601:RXH65612 SHD65601:SHD65612 SQZ65601:SQZ65612 TAV65601:TAV65612 TKR65601:TKR65612 TUN65601:TUN65612 UEJ65601:UEJ65612 UOF65601:UOF65612 UYB65601:UYB65612 VHX65601:VHX65612 VRT65601:VRT65612 WBP65601:WBP65612 WLL65601:WLL65612 WVH65601:WVH65612 D131136:D131147 IV131137:IV131148 SR131137:SR131148 ACN131137:ACN131148 AMJ131137:AMJ131148 AWF131137:AWF131148 BGB131137:BGB131148 BPX131137:BPX131148 BZT131137:BZT131148 CJP131137:CJP131148 CTL131137:CTL131148 DDH131137:DDH131148 DND131137:DND131148 DWZ131137:DWZ131148 EGV131137:EGV131148 EQR131137:EQR131148 FAN131137:FAN131148 FKJ131137:FKJ131148 FUF131137:FUF131148 GEB131137:GEB131148 GNX131137:GNX131148 GXT131137:GXT131148 HHP131137:HHP131148 HRL131137:HRL131148 IBH131137:IBH131148 ILD131137:ILD131148 IUZ131137:IUZ131148 JEV131137:JEV131148 JOR131137:JOR131148 JYN131137:JYN131148 KIJ131137:KIJ131148 KSF131137:KSF131148 LCB131137:LCB131148 LLX131137:LLX131148 LVT131137:LVT131148 MFP131137:MFP131148">
      <formula1>#REF!</formula1>
    </dataValidation>
    <dataValidation type="list" allowBlank="1" showInputMessage="1" showErrorMessage="1" sqref="MPL131137:MPL131148 MZH131137:MZH131148 NJD131137:NJD131148 NSZ131137:NSZ131148 OCV131137:OCV131148 OMR131137:OMR131148 OWN131137:OWN131148 PGJ131137:PGJ131148 PQF131137:PQF131148 QAB131137:QAB131148 QJX131137:QJX131148 QTT131137:QTT131148 RDP131137:RDP131148 RNL131137:RNL131148 RXH131137:RXH131148 SHD131137:SHD131148 SQZ131137:SQZ131148 TAV131137:TAV131148 TKR131137:TKR131148 TUN131137:TUN131148 UEJ131137:UEJ131148 UOF131137:UOF131148 UYB131137:UYB131148 VHX131137:VHX131148 VRT131137:VRT131148 WBP131137:WBP131148 WLL131137:WLL131148 WVH131137:WVH131148 D196672:D196683 IV196673:IV196684 SR196673:SR196684 ACN196673:ACN196684 AMJ196673:AMJ196684 AWF196673:AWF196684 BGB196673:BGB196684 BPX196673:BPX196684 BZT196673:BZT196684 CJP196673:CJP196684 CTL196673:CTL196684 DDH196673:DDH196684 DND196673:DND196684 DWZ196673:DWZ196684 EGV196673:EGV196684 EQR196673:EQR196684 FAN196673:FAN196684 FKJ196673:FKJ196684 FUF196673:FUF196684 GEB196673:GEB196684 GNX196673:GNX196684 GXT196673:GXT196684 HHP196673:HHP196684 HRL196673:HRL196684 IBH196673:IBH196684 ILD196673:ILD196684 IUZ196673:IUZ196684 JEV196673:JEV196684 JOR196673:JOR196684 JYN196673:JYN196684 KIJ196673:KIJ196684 KSF196673:KSF196684 LCB196673:LCB196684 LLX196673:LLX196684 LVT196673:LVT196684 MFP196673:MFP196684 MPL196673:MPL196684 MZH196673:MZH196684 NJD196673:NJD196684 NSZ196673:NSZ196684 OCV196673:OCV196684 OMR196673:OMR196684 OWN196673:OWN196684 PGJ196673:PGJ196684 PQF196673:PQF196684 QAB196673:QAB196684 QJX196673:QJX196684 QTT196673:QTT196684 RDP196673:RDP196684 RNL196673:RNL196684 RXH196673:RXH196684 SHD196673:SHD196684 SQZ196673:SQZ196684 TAV196673:TAV196684 TKR196673:TKR196684 TUN196673:TUN196684 UEJ196673:UEJ196684 UOF196673:UOF196684 UYB196673:UYB196684 VHX196673:VHX196684 VRT196673:VRT196684 WBP196673:WBP196684 WLL196673:WLL196684 WVH196673:WVH196684 D262208:D262219 IV262209:IV262220 SR262209:SR262220 ACN262209:ACN262220 AMJ262209:AMJ262220 AWF262209:AWF262220 BGB262209:BGB262220 BPX262209:BPX262220">
      <formula1>#REF!</formula1>
    </dataValidation>
    <dataValidation type="list" allowBlank="1" showInputMessage="1" showErrorMessage="1" sqref="BZT262209:BZT262220 CJP262209:CJP262220 CTL262209:CTL262220 DDH262209:DDH262220 DND262209:DND262220 DWZ262209:DWZ262220 EGV262209:EGV262220 EQR262209:EQR262220 FAN262209:FAN262220 FKJ262209:FKJ262220 FUF262209:FUF262220 GEB262209:GEB262220 GNX262209:GNX262220 GXT262209:GXT262220 HHP262209:HHP262220 HRL262209:HRL262220 IBH262209:IBH262220 ILD262209:ILD262220 IUZ262209:IUZ262220 JEV262209:JEV262220 JOR262209:JOR262220 JYN262209:JYN262220 KIJ262209:KIJ262220 KSF262209:KSF262220 LCB262209:LCB262220 LLX262209:LLX262220 LVT262209:LVT262220 MFP262209:MFP262220 MPL262209:MPL262220 MZH262209:MZH262220 NJD262209:NJD262220 NSZ262209:NSZ262220 OCV262209:OCV262220 OMR262209:OMR262220 OWN262209:OWN262220 PGJ262209:PGJ262220 PQF262209:PQF262220 QAB262209:QAB262220 QJX262209:QJX262220 QTT262209:QTT262220 RDP262209:RDP262220 RNL262209:RNL262220 RXH262209:RXH262220 SHD262209:SHD262220 SQZ262209:SQZ262220 TAV262209:TAV262220 TKR262209:TKR262220 TUN262209:TUN262220 UEJ262209:UEJ262220 UOF262209:UOF262220 UYB262209:UYB262220 VHX262209:VHX262220 VRT262209:VRT262220 WBP262209:WBP262220 WLL262209:WLL262220 WVH262209:WVH262220 D327744:D327755 IV327745:IV327756 SR327745:SR327756 ACN327745:ACN327756 AMJ327745:AMJ327756 AWF327745:AWF327756 BGB327745:BGB327756 BPX327745:BPX327756 BZT327745:BZT327756 CJP327745:CJP327756 CTL327745:CTL327756 DDH327745:DDH327756 DND327745:DND327756 DWZ327745:DWZ327756 EGV327745:EGV327756 EQR327745:EQR327756 FAN327745:FAN327756 FKJ327745:FKJ327756 FUF327745:FUF327756 GEB327745:GEB327756 GNX327745:GNX327756 GXT327745:GXT327756 HHP327745:HHP327756 HRL327745:HRL327756 IBH327745:IBH327756 ILD327745:ILD327756 IUZ327745:IUZ327756 JEV327745:JEV327756 JOR327745:JOR327756 JYN327745:JYN327756 KIJ327745:KIJ327756 KSF327745:KSF327756 LCB327745:LCB327756 LLX327745:LLX327756 LVT327745:LVT327756 MFP327745:MFP327756 MPL327745:MPL327756 MZH327745:MZH327756 NJD327745:NJD327756 NSZ327745:NSZ327756 OCV327745:OCV327756 OMR327745:OMR327756 OWN327745:OWN327756 PGJ327745:PGJ327756">
      <formula1>#REF!</formula1>
    </dataValidation>
    <dataValidation type="list" allowBlank="1" showInputMessage="1" showErrorMessage="1" sqref="PQF327745:PQF327756 QAB327745:QAB327756 QJX327745:QJX327756 QTT327745:QTT327756 RDP327745:RDP327756 RNL327745:RNL327756 RXH327745:RXH327756 SHD327745:SHD327756 SQZ327745:SQZ327756 TAV327745:TAV327756 TKR327745:TKR327756 TUN327745:TUN327756 UEJ327745:UEJ327756 UOF327745:UOF327756 UYB327745:UYB327756 VHX327745:VHX327756 VRT327745:VRT327756 WBP327745:WBP327756 WLL327745:WLL327756 WVH327745:WVH327756 D393280:D393291 IV393281:IV393292 SR393281:SR393292 ACN393281:ACN393292 AMJ393281:AMJ393292 AWF393281:AWF393292 BGB393281:BGB393292 BPX393281:BPX393292 BZT393281:BZT393292 CJP393281:CJP393292 CTL393281:CTL393292 DDH393281:DDH393292 DND393281:DND393292 DWZ393281:DWZ393292 EGV393281:EGV393292 EQR393281:EQR393292 FAN393281:FAN393292 FKJ393281:FKJ393292 FUF393281:FUF393292 GEB393281:GEB393292 GNX393281:GNX393292 GXT393281:GXT393292 HHP393281:HHP393292 HRL393281:HRL393292 IBH393281:IBH393292 ILD393281:ILD393292 IUZ393281:IUZ393292 JEV393281:JEV393292 JOR393281:JOR393292 JYN393281:JYN393292 KIJ393281:KIJ393292 KSF393281:KSF393292 LCB393281:LCB393292 LLX393281:LLX393292 LVT393281:LVT393292 MFP393281:MFP393292 MPL393281:MPL393292 MZH393281:MZH393292 NJD393281:NJD393292 NSZ393281:NSZ393292 OCV393281:OCV393292 OMR393281:OMR393292 OWN393281:OWN393292 PGJ393281:PGJ393292 PQF393281:PQF393292 QAB393281:QAB393292 QJX393281:QJX393292 QTT393281:QTT393292 RDP393281:RDP393292 RNL393281:RNL393292 RXH393281:RXH393292 SHD393281:SHD393292 SQZ393281:SQZ393292 TAV393281:TAV393292 TKR393281:TKR393292 TUN393281:TUN393292 UEJ393281:UEJ393292 UOF393281:UOF393292 UYB393281:UYB393292 VHX393281:VHX393292 VRT393281:VRT393292 WBP393281:WBP393292 WLL393281:WLL393292 WVH393281:WVH393292 D458816:D458827 IV458817:IV458828 SR458817:SR458828 ACN458817:ACN458828 AMJ458817:AMJ458828 AWF458817:AWF458828 BGB458817:BGB458828 BPX458817:BPX458828 BZT458817:BZT458828 CJP458817:CJP458828 CTL458817:CTL458828 DDH458817:DDH458828 DND458817:DND458828 DWZ458817:DWZ458828 EGV458817:EGV458828 EQR458817:EQR458828">
      <formula1>#REF!</formula1>
    </dataValidation>
    <dataValidation type="list" allowBlank="1" showInputMessage="1" showErrorMessage="1" sqref="FAN458817:FAN458828 FKJ458817:FKJ458828 FUF458817:FUF458828 GEB458817:GEB458828 GNX458817:GNX458828 GXT458817:GXT458828 HHP458817:HHP458828 HRL458817:HRL458828 IBH458817:IBH458828 ILD458817:ILD458828 IUZ458817:IUZ458828 JEV458817:JEV458828 JOR458817:JOR458828 JYN458817:JYN458828 KIJ458817:KIJ458828 KSF458817:KSF458828 LCB458817:LCB458828 LLX458817:LLX458828 LVT458817:LVT458828 MFP458817:MFP458828 MPL458817:MPL458828 MZH458817:MZH458828 NJD458817:NJD458828 NSZ458817:NSZ458828 OCV458817:OCV458828 OMR458817:OMR458828 OWN458817:OWN458828 PGJ458817:PGJ458828 PQF458817:PQF458828 QAB458817:QAB458828 QJX458817:QJX458828 QTT458817:QTT458828 RDP458817:RDP458828 RNL458817:RNL458828 RXH458817:RXH458828 SHD458817:SHD458828 SQZ458817:SQZ458828 TAV458817:TAV458828 TKR458817:TKR458828 TUN458817:TUN458828 UEJ458817:UEJ458828 UOF458817:UOF458828 UYB458817:UYB458828 VHX458817:VHX458828 VRT458817:VRT458828 WBP458817:WBP458828 WLL458817:WLL458828 WVH458817:WVH458828 D524352:D524363 IV524353:IV524364 SR524353:SR524364 ACN524353:ACN524364 AMJ524353:AMJ524364 AWF524353:AWF524364 BGB524353:BGB524364 BPX524353:BPX524364 BZT524353:BZT524364 CJP524353:CJP524364 CTL524353:CTL524364 DDH524353:DDH524364 DND524353:DND524364 DWZ524353:DWZ524364 EGV524353:EGV524364 EQR524353:EQR524364 FAN524353:FAN524364 FKJ524353:FKJ524364 FUF524353:FUF524364 GEB524353:GEB524364 GNX524353:GNX524364 GXT524353:GXT524364 HHP524353:HHP524364 HRL524353:HRL524364 IBH524353:IBH524364 ILD524353:ILD524364 IUZ524353:IUZ524364 JEV524353:JEV524364 JOR524353:JOR524364 JYN524353:JYN524364 KIJ524353:KIJ524364 KSF524353:KSF524364 LCB524353:LCB524364 LLX524353:LLX524364 LVT524353:LVT524364 MFP524353:MFP524364 MPL524353:MPL524364 MZH524353:MZH524364 NJD524353:NJD524364 NSZ524353:NSZ524364 OCV524353:OCV524364 OMR524353:OMR524364 OWN524353:OWN524364 PGJ524353:PGJ524364 PQF524353:PQF524364 QAB524353:QAB524364 QJX524353:QJX524364 QTT524353:QTT524364 RDP524353:RDP524364 RNL524353:RNL524364 RXH524353:RXH524364 SHD524353:SHD524364">
      <formula1>#REF!</formula1>
    </dataValidation>
    <dataValidation type="list" allowBlank="1" showInputMessage="1" showErrorMessage="1" sqref="SQZ524353:SQZ524364 TAV524353:TAV524364 TKR524353:TKR524364 TUN524353:TUN524364 UEJ524353:UEJ524364 UOF524353:UOF524364 UYB524353:UYB524364 VHX524353:VHX524364 VRT524353:VRT524364 WBP524353:WBP524364 WLL524353:WLL524364 WVH524353:WVH524364 D589888:D589899 IV589889:IV589900 SR589889:SR589900 ACN589889:ACN589900 AMJ589889:AMJ589900 AWF589889:AWF589900 BGB589889:BGB589900 BPX589889:BPX589900 BZT589889:BZT589900 CJP589889:CJP589900 CTL589889:CTL589900 DDH589889:DDH589900 DND589889:DND589900 DWZ589889:DWZ589900 EGV589889:EGV589900 EQR589889:EQR589900 FAN589889:FAN589900 FKJ589889:FKJ589900 FUF589889:FUF589900 GEB589889:GEB589900 GNX589889:GNX589900 GXT589889:GXT589900 HHP589889:HHP589900 HRL589889:HRL589900 IBH589889:IBH589900 ILD589889:ILD589900 IUZ589889:IUZ589900 JEV589889:JEV589900 JOR589889:JOR589900 JYN589889:JYN589900 KIJ589889:KIJ589900 KSF589889:KSF589900 LCB589889:LCB589900 LLX589889:LLX589900 LVT589889:LVT589900 MFP589889:MFP589900 MPL589889:MPL589900 MZH589889:MZH589900 NJD589889:NJD589900 NSZ589889:NSZ589900 OCV589889:OCV589900 OMR589889:OMR589900 OWN589889:OWN589900 PGJ589889:PGJ589900 PQF589889:PQF589900 QAB589889:QAB589900 QJX589889:QJX589900 QTT589889:QTT589900 RDP589889:RDP589900 RNL589889:RNL589900 RXH589889:RXH589900 SHD589889:SHD589900 SQZ589889:SQZ589900 TAV589889:TAV589900 TKR589889:TKR589900 TUN589889:TUN589900 UEJ589889:UEJ589900 UOF589889:UOF589900 UYB589889:UYB589900 VHX589889:VHX589900 VRT589889:VRT589900 WBP589889:WBP589900 WLL589889:WLL589900 WVH589889:WVH589900 D655424:D655435 IV655425:IV655436 SR655425:SR655436 ACN655425:ACN655436 AMJ655425:AMJ655436 AWF655425:AWF655436 BGB655425:BGB655436 BPX655425:BPX655436 BZT655425:BZT655436 CJP655425:CJP655436 CTL655425:CTL655436 DDH655425:DDH655436 DND655425:DND655436 DWZ655425:DWZ655436 EGV655425:EGV655436 EQR655425:EQR655436 FAN655425:FAN655436 FKJ655425:FKJ655436 FUF655425:FUF655436 GEB655425:GEB655436 GNX655425:GNX655436 GXT655425:GXT655436 HHP655425:HHP655436 HRL655425:HRL655436">
      <formula1>#REF!</formula1>
    </dataValidation>
    <dataValidation type="list" allowBlank="1" showInputMessage="1" showErrorMessage="1" sqref="IBH655425:IBH655436 ILD655425:ILD655436 IUZ655425:IUZ655436 JEV655425:JEV655436 JOR655425:JOR655436 JYN655425:JYN655436 KIJ655425:KIJ655436 KSF655425:KSF655436 LCB655425:LCB655436 LLX655425:LLX655436 LVT655425:LVT655436 MFP655425:MFP655436 MPL655425:MPL655436 MZH655425:MZH655436 NJD655425:NJD655436 NSZ655425:NSZ655436 OCV655425:OCV655436 OMR655425:OMR655436 OWN655425:OWN655436 PGJ655425:PGJ655436 PQF655425:PQF655436 QAB655425:QAB655436 QJX655425:QJX655436 QTT655425:QTT655436 RDP655425:RDP655436 RNL655425:RNL655436 RXH655425:RXH655436 SHD655425:SHD655436 SQZ655425:SQZ655436 TAV655425:TAV655436 TKR655425:TKR655436 TUN655425:TUN655436 UEJ655425:UEJ655436 UOF655425:UOF655436 UYB655425:UYB655436 VHX655425:VHX655436 VRT655425:VRT655436 WBP655425:WBP655436 WLL655425:WLL655436 WVH655425:WVH655436 D720960:D720971 IV720961:IV720972 SR720961:SR720972 ACN720961:ACN720972 AMJ720961:AMJ720972 AWF720961:AWF720972 BGB720961:BGB720972 BPX720961:BPX720972 BZT720961:BZT720972 CJP720961:CJP720972 CTL720961:CTL720972 DDH720961:DDH720972 DND720961:DND720972 DWZ720961:DWZ720972 EGV720961:EGV720972 EQR720961:EQR720972 FAN720961:FAN720972 FKJ720961:FKJ720972 FUF720961:FUF720972 GEB720961:GEB720972 GNX720961:GNX720972 GXT720961:GXT720972 HHP720961:HHP720972 HRL720961:HRL720972 IBH720961:IBH720972 ILD720961:ILD720972 IUZ720961:IUZ720972 JEV720961:JEV720972 JOR720961:JOR720972 JYN720961:JYN720972 KIJ720961:KIJ720972 KSF720961:KSF720972 LCB720961:LCB720972 LLX720961:LLX720972 LVT720961:LVT720972 MFP720961:MFP720972 MPL720961:MPL720972 MZH720961:MZH720972 NJD720961:NJD720972 NSZ720961:NSZ720972 OCV720961:OCV720972 OMR720961:OMR720972 OWN720961:OWN720972 PGJ720961:PGJ720972 PQF720961:PQF720972 QAB720961:QAB720972 QJX720961:QJX720972 QTT720961:QTT720972 RDP720961:RDP720972 RNL720961:RNL720972 RXH720961:RXH720972 SHD720961:SHD720972 SQZ720961:SQZ720972 TAV720961:TAV720972 TKR720961:TKR720972 TUN720961:TUN720972 UEJ720961:UEJ720972 UOF720961:UOF720972 UYB720961:UYB720972 VHX720961:VHX720972">
      <formula1>#REF!</formula1>
    </dataValidation>
    <dataValidation type="list" allowBlank="1" showInputMessage="1" showErrorMessage="1" sqref="VRT720961:VRT720972 WBP720961:WBP720972 WLL720961:WLL720972 WVH720961:WVH720972 D786496:D786507 IV786497:IV786508 SR786497:SR786508 ACN786497:ACN786508 AMJ786497:AMJ786508 AWF786497:AWF786508 BGB786497:BGB786508 BPX786497:BPX786508 BZT786497:BZT786508 CJP786497:CJP786508 CTL786497:CTL786508 DDH786497:DDH786508 DND786497:DND786508 DWZ786497:DWZ786508 EGV786497:EGV786508 EQR786497:EQR786508 FAN786497:FAN786508 FKJ786497:FKJ786508 FUF786497:FUF786508 GEB786497:GEB786508 GNX786497:GNX786508 GXT786497:GXT786508 HHP786497:HHP786508 HRL786497:HRL786508 IBH786497:IBH786508 ILD786497:ILD786508 IUZ786497:IUZ786508 JEV786497:JEV786508 JOR786497:JOR786508 JYN786497:JYN786508 KIJ786497:KIJ786508 KSF786497:KSF786508 LCB786497:LCB786508 LLX786497:LLX786508 LVT786497:LVT786508 MFP786497:MFP786508 MPL786497:MPL786508 MZH786497:MZH786508 NJD786497:NJD786508 NSZ786497:NSZ786508 OCV786497:OCV786508 OMR786497:OMR786508 OWN786497:OWN786508 PGJ786497:PGJ786508 PQF786497:PQF786508 QAB786497:QAB786508 QJX786497:QJX786508 QTT786497:QTT786508 RDP786497:RDP786508 RNL786497:RNL786508 RXH786497:RXH786508 SHD786497:SHD786508 SQZ786497:SQZ786508 TAV786497:TAV786508 TKR786497:TKR786508 TUN786497:TUN786508 UEJ786497:UEJ786508 UOF786497:UOF786508 UYB786497:UYB786508 VHX786497:VHX786508 VRT786497:VRT786508 WBP786497:WBP786508 WLL786497:WLL786508 WVH786497:WVH786508 D852032:D852043 IV852033:IV852044 SR852033:SR852044 ACN852033:ACN852044 AMJ852033:AMJ852044 AWF852033:AWF852044 BGB852033:BGB852044 BPX852033:BPX852044 BZT852033:BZT852044 CJP852033:CJP852044 CTL852033:CTL852044 DDH852033:DDH852044 DND852033:DND852044 DWZ852033:DWZ852044 EGV852033:EGV852044 EQR852033:EQR852044 FAN852033:FAN852044 FKJ852033:FKJ852044 FUF852033:FUF852044 GEB852033:GEB852044 GNX852033:GNX852044 GXT852033:GXT852044 HHP852033:HHP852044 HRL852033:HRL852044 IBH852033:IBH852044 ILD852033:ILD852044 IUZ852033:IUZ852044 JEV852033:JEV852044 JOR852033:JOR852044 JYN852033:JYN852044 KIJ852033:KIJ852044 KSF852033:KSF852044">
      <formula1>#REF!</formula1>
    </dataValidation>
    <dataValidation type="list" allowBlank="1" showInputMessage="1" showErrorMessage="1" sqref="LCB852033:LCB852044 LLX852033:LLX852044 LVT852033:LVT852044 MFP852033:MFP852044 MPL852033:MPL852044 MZH852033:MZH852044 NJD852033:NJD852044 NSZ852033:NSZ852044 OCV852033:OCV852044 OMR852033:OMR852044 OWN852033:OWN852044 PGJ852033:PGJ852044 PQF852033:PQF852044 QAB852033:QAB852044 QJX852033:QJX852044 QTT852033:QTT852044 RDP852033:RDP852044 RNL852033:RNL852044 RXH852033:RXH852044 SHD852033:SHD852044 SQZ852033:SQZ852044 TAV852033:TAV852044 TKR852033:TKR852044 TUN852033:TUN852044 UEJ852033:UEJ852044 UOF852033:UOF852044 UYB852033:UYB852044 VHX852033:VHX852044 VRT852033:VRT852044 WBP852033:WBP852044 WLL852033:WLL852044 WVH852033:WVH852044 D917568:D917579 IV917569:IV917580 SR917569:SR917580 ACN917569:ACN917580 AMJ917569:AMJ917580 AWF917569:AWF917580 BGB917569:BGB917580 BPX917569:BPX917580 BZT917569:BZT917580 CJP917569:CJP917580 CTL917569:CTL917580 DDH917569:DDH917580 DND917569:DND917580 DWZ917569:DWZ917580 EGV917569:EGV917580 EQR917569:EQR917580 FAN917569:FAN917580 FKJ917569:FKJ917580 FUF917569:FUF917580 GEB917569:GEB917580 GNX917569:GNX917580 GXT917569:GXT917580 HHP917569:HHP917580 HRL917569:HRL917580 IBH917569:IBH917580 ILD917569:ILD917580 IUZ917569:IUZ917580 JEV917569:JEV917580 JOR917569:JOR917580 JYN917569:JYN917580 KIJ917569:KIJ917580 KSF917569:KSF917580 LCB917569:LCB917580 LLX917569:LLX917580 LVT917569:LVT917580 MFP917569:MFP917580 MPL917569:MPL917580 MZH917569:MZH917580 NJD917569:NJD917580 NSZ917569:NSZ917580 OCV917569:OCV917580 OMR917569:OMR917580 OWN917569:OWN917580 PGJ917569:PGJ917580 PQF917569:PQF917580 QAB917569:QAB917580 QJX917569:QJX917580 QTT917569:QTT917580 RDP917569:RDP917580 RNL917569:RNL917580 RXH917569:RXH917580 SHD917569:SHD917580 SQZ917569:SQZ917580 TAV917569:TAV917580 TKR917569:TKR917580 TUN917569:TUN917580 UEJ917569:UEJ917580 UOF917569:UOF917580 UYB917569:UYB917580 VHX917569:VHX917580 VRT917569:VRT917580 WBP917569:WBP917580 WLL917569:WLL917580 WVH917569:WVH917580 D983104:D983115 IV983105:IV983116 SR983105:SR983116 ACN983105:ACN983116">
      <formula1>#REF!</formula1>
    </dataValidation>
    <dataValidation type="list" allowBlank="1" showInputMessage="1" showErrorMessage="1" sqref="AMJ983105:AMJ983116 AWF983105:AWF983116 BGB983105:BGB983116 BPX983105:BPX983116 BZT983105:BZT983116 CJP983105:CJP983116 CTL983105:CTL983116 DDH983105:DDH983116 DND983105:DND983116 DWZ983105:DWZ983116 EGV983105:EGV983116 EQR983105:EQR983116 FAN983105:FAN983116 FKJ983105:FKJ983116 FUF983105:FUF983116 GEB983105:GEB983116 GNX983105:GNX983116 GXT983105:GXT983116 HHP983105:HHP983116 HRL983105:HRL983116 IBH983105:IBH983116 ILD983105:ILD983116 IUZ983105:IUZ983116 JEV983105:JEV983116 JOR983105:JOR983116 JYN983105:JYN983116 KIJ983105:KIJ983116 KSF983105:KSF983116 LCB983105:LCB983116 LLX983105:LLX983116 LVT983105:LVT983116 MFP983105:MFP983116 MPL983105:MPL983116 MZH983105:MZH983116 NJD983105:NJD983116 NSZ983105:NSZ983116 OCV983105:OCV983116 OMR983105:OMR983116 OWN983105:OWN983116 PGJ983105:PGJ983116 PQF983105:PQF983116 QAB983105:QAB983116 QJX983105:QJX983116 QTT983105:QTT983116 RDP983105:RDP983116 RNL983105:RNL983116 RXH983105:RXH983116 SHD983105:SHD983116 SQZ983105:SQZ983116 TAV983105:TAV983116 TKR983105:TKR983116 TUN983105:TUN983116 UEJ983105:UEJ983116 UOF983105:UOF983116 UYB983105:UYB983116 VHX983105:VHX983116 VRT983105:VRT983116 WBP983105:WBP983116 WLL983105:WLL983116 WVH983105:WVH983116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0:E65611 IW65601:IW65612 SS65601:SS65612 ACO65601:ACO65612 AMK65601:AMK65612 AWG65601:AWG65612 BGC65601:BGC65612 BPY65601:BPY65612 BZU65601:BZU65612 CJQ65601:CJQ65612 CTM65601:CTM65612 DDI65601:DDI65612 DNE65601:DNE65612 DXA65601:DXA65612 EGW65601:EGW65612 EQS65601:EQS65612 FAO65601:FAO65612 FKK65601:FKK65612 FUG65601:FUG65612 GEC65601:GEC65612 GNY65601:GNY65612 GXU65601:GXU65612 HHQ65601:HHQ65612 HRM65601:HRM65612 IBI65601:IBI65612 ILE65601:ILE65612 IVA65601:IVA65612 JEW65601:JEW65612 JOS65601:JOS65612 JYO65601:JYO65612 KIK65601:KIK65612 KSG65601:KSG65612 LCC65601:LCC65612 LLY65601:LLY65612 LVU65601:LVU65612 MFQ65601:MFQ65612 MPM65601:MPM65612 MZI65601:MZI65612 NJE65601:NJE65612 NTA65601:NTA65612 OCW65601:OCW65612 OMS65601:OMS65612 OWO65601:OWO65612 PGK65601:PGK65612 PQG65601:PQG65612 QAC65601:QAC65612 QJY65601:QJY65612 QTU65601:QTU65612 RDQ65601:RDQ65612 RNM65601:RNM65612 RXI65601:RXI65612 SHE65601:SHE65612 SRA65601:SRA65612 TAW65601:TAW65612 TKS65601:TKS65612 TUO65601:TUO65612 UEK65601:UEK65612 UOG65601:UOG65612 UYC65601:UYC65612 VHY65601:VHY65612 VRU65601:VRU65612 WBQ65601:WBQ65612 WLM65601:WLM65612 WVI65601:WVI65612 E131136:E131147 IW131137:IW131148 SS131137:SS131148 ACO131137:ACO131148 AMK131137:AMK131148 AWG131137:AWG131148 BGC131137:BGC131148 BPY131137:BPY131148 BZU131137:BZU131148 CJQ131137:CJQ131148 CTM131137:CTM131148 DDI131137:DDI131148 DNE131137:DNE131148 DXA131137:DXA131148 EGW131137:EGW131148 EQS131137:EQS131148 FAO131137:FAO131148 FKK131137:FKK131148 FUG131137:FUG131148 GEC131137:GEC131148 GNY131137:GNY131148 GXU131137:GXU131148 HHQ131137:HHQ131148 HRM131137:HRM131148 IBI131137:IBI131148 ILE131137:ILE131148 IVA131137:IVA131148 JEW131137:JEW131148 JOS131137:JOS131148 JYO131137:JYO131148 KIK131137:KIK131148 KSG131137:KSG131148 LCC131137:LCC131148 LLY131137:LLY131148 LVU131137:LVU131148 MFQ131137:MFQ131148">
      <formula1>#REF!</formula1>
    </dataValidation>
    <dataValidation type="list" allowBlank="1" showErrorMessage="1" errorTitle="Codage SANDRE svp" sqref="MPM131137:MPM131148 MZI131137:MZI131148 NJE131137:NJE131148 NTA131137:NTA131148 OCW131137:OCW131148 OMS131137:OMS131148 OWO131137:OWO131148 PGK131137:PGK131148 PQG131137:PQG131148 QAC131137:QAC131148 QJY131137:QJY131148 QTU131137:QTU131148 RDQ131137:RDQ131148 RNM131137:RNM131148 RXI131137:RXI131148 SHE131137:SHE131148 SRA131137:SRA131148 TAW131137:TAW131148 TKS131137:TKS131148 TUO131137:TUO131148 UEK131137:UEK131148 UOG131137:UOG131148 UYC131137:UYC131148 VHY131137:VHY131148 VRU131137:VRU131148 WBQ131137:WBQ131148 WLM131137:WLM131148 WVI131137:WVI131148 E196672:E196683 IW196673:IW196684 SS196673:SS196684 ACO196673:ACO196684 AMK196673:AMK196684 AWG196673:AWG196684 BGC196673:BGC196684 BPY196673:BPY196684 BZU196673:BZU196684 CJQ196673:CJQ196684 CTM196673:CTM196684 DDI196673:DDI196684 DNE196673:DNE196684 DXA196673:DXA196684 EGW196673:EGW196684 EQS196673:EQS196684 FAO196673:FAO196684 FKK196673:FKK196684 FUG196673:FUG196684 GEC196673:GEC196684 GNY196673:GNY196684 GXU196673:GXU196684 HHQ196673:HHQ196684 HRM196673:HRM196684 IBI196673:IBI196684 ILE196673:ILE196684 IVA196673:IVA196684 JEW196673:JEW196684 JOS196673:JOS196684 JYO196673:JYO196684 KIK196673:KIK196684 KSG196673:KSG196684 LCC196673:LCC196684 LLY196673:LLY196684 LVU196673:LVU196684 MFQ196673:MFQ196684 MPM196673:MPM196684 MZI196673:MZI196684 NJE196673:NJE196684 NTA196673:NTA196684 OCW196673:OCW196684 OMS196673:OMS196684 OWO196673:OWO196684 PGK196673:PGK196684 PQG196673:PQG196684 QAC196673:QAC196684 QJY196673:QJY196684 QTU196673:QTU196684 RDQ196673:RDQ196684 RNM196673:RNM196684 RXI196673:RXI196684 SHE196673:SHE196684 SRA196673:SRA196684 TAW196673:TAW196684 TKS196673:TKS196684 TUO196673:TUO196684 UEK196673:UEK196684 UOG196673:UOG196684 UYC196673:UYC196684 VHY196673:VHY196684 VRU196673:VRU196684 WBQ196673:WBQ196684 WLM196673:WLM196684 WVI196673:WVI196684 E262208:E262219 IW262209:IW262220 SS262209:SS262220 ACO262209:ACO262220 AMK262209:AMK262220 AWG262209:AWG262220 BGC262209:BGC262220 BPY262209:BPY262220">
      <formula1>#REF!</formula1>
    </dataValidation>
    <dataValidation type="list" allowBlank="1" showErrorMessage="1" errorTitle="Codage SANDRE svp" sqref="BZU262209:BZU262220 CJQ262209:CJQ262220 CTM262209:CTM262220 DDI262209:DDI262220 DNE262209:DNE262220 DXA262209:DXA262220 EGW262209:EGW262220 EQS262209:EQS262220 FAO262209:FAO262220 FKK262209:FKK262220 FUG262209:FUG262220 GEC262209:GEC262220 GNY262209:GNY262220 GXU262209:GXU262220 HHQ262209:HHQ262220 HRM262209:HRM262220 IBI262209:IBI262220 ILE262209:ILE262220 IVA262209:IVA262220 JEW262209:JEW262220 JOS262209:JOS262220 JYO262209:JYO262220 KIK262209:KIK262220 KSG262209:KSG262220 LCC262209:LCC262220 LLY262209:LLY262220 LVU262209:LVU262220 MFQ262209:MFQ262220 MPM262209:MPM262220 MZI262209:MZI262220 NJE262209:NJE262220 NTA262209:NTA262220 OCW262209:OCW262220 OMS262209:OMS262220 OWO262209:OWO262220 PGK262209:PGK262220 PQG262209:PQG262220 QAC262209:QAC262220 QJY262209:QJY262220 QTU262209:QTU262220 RDQ262209:RDQ262220 RNM262209:RNM262220 RXI262209:RXI262220 SHE262209:SHE262220 SRA262209:SRA262220 TAW262209:TAW262220 TKS262209:TKS262220 TUO262209:TUO262220 UEK262209:UEK262220 UOG262209:UOG262220 UYC262209:UYC262220 VHY262209:VHY262220 VRU262209:VRU262220 WBQ262209:WBQ262220 WLM262209:WLM262220 WVI262209:WVI262220 E327744:E327755 IW327745:IW327756 SS327745:SS327756 ACO327745:ACO327756 AMK327745:AMK327756 AWG327745:AWG327756 BGC327745:BGC327756 BPY327745:BPY327756 BZU327745:BZU327756 CJQ327745:CJQ327756 CTM327745:CTM327756 DDI327745:DDI327756 DNE327745:DNE327756 DXA327745:DXA327756 EGW327745:EGW327756 EQS327745:EQS327756 FAO327745:FAO327756 FKK327745:FKK327756 FUG327745:FUG327756 GEC327745:GEC327756 GNY327745:GNY327756 GXU327745:GXU327756 HHQ327745:HHQ327756 HRM327745:HRM327756 IBI327745:IBI327756 ILE327745:ILE327756 IVA327745:IVA327756 JEW327745:JEW327756 JOS327745:JOS327756 JYO327745:JYO327756 KIK327745:KIK327756 KSG327745:KSG327756 LCC327745:LCC327756 LLY327745:LLY327756 LVU327745:LVU327756 MFQ327745:MFQ327756 MPM327745:MPM327756 MZI327745:MZI327756 NJE327745:NJE327756 NTA327745:NTA327756 OCW327745:OCW327756 OMS327745:OMS327756 OWO327745:OWO327756 PGK327745:PGK327756">
      <formula1>#REF!</formula1>
    </dataValidation>
    <dataValidation type="list" allowBlank="1" showErrorMessage="1" errorTitle="Codage SANDRE svp" sqref="PQG327745:PQG327756 QAC327745:QAC327756 QJY327745:QJY327756 QTU327745:QTU327756 RDQ327745:RDQ327756 RNM327745:RNM327756 RXI327745:RXI327756 SHE327745:SHE327756 SRA327745:SRA327756 TAW327745:TAW327756 TKS327745:TKS327756 TUO327745:TUO327756 UEK327745:UEK327756 UOG327745:UOG327756 UYC327745:UYC327756 VHY327745:VHY327756 VRU327745:VRU327756 WBQ327745:WBQ327756 WLM327745:WLM327756 WVI327745:WVI327756 E393280:E393291 IW393281:IW393292 SS393281:SS393292 ACO393281:ACO393292 AMK393281:AMK393292 AWG393281:AWG393292 BGC393281:BGC393292 BPY393281:BPY393292 BZU393281:BZU393292 CJQ393281:CJQ393292 CTM393281:CTM393292 DDI393281:DDI393292 DNE393281:DNE393292 DXA393281:DXA393292 EGW393281:EGW393292 EQS393281:EQS393292 FAO393281:FAO393292 FKK393281:FKK393292 FUG393281:FUG393292 GEC393281:GEC393292 GNY393281:GNY393292 GXU393281:GXU393292 HHQ393281:HHQ393292 HRM393281:HRM393292 IBI393281:IBI393292 ILE393281:ILE393292 IVA393281:IVA393292 JEW393281:JEW393292 JOS393281:JOS393292 JYO393281:JYO393292 KIK393281:KIK393292 KSG393281:KSG393292 LCC393281:LCC393292 LLY393281:LLY393292 LVU393281:LVU393292 MFQ393281:MFQ393292 MPM393281:MPM393292 MZI393281:MZI393292 NJE393281:NJE393292 NTA393281:NTA393292 OCW393281:OCW393292 OMS393281:OMS393292 OWO393281:OWO393292 PGK393281:PGK393292 PQG393281:PQG393292 QAC393281:QAC393292 QJY393281:QJY393292 QTU393281:QTU393292 RDQ393281:RDQ393292 RNM393281:RNM393292 RXI393281:RXI393292 SHE393281:SHE393292 SRA393281:SRA393292 TAW393281:TAW393292 TKS393281:TKS393292 TUO393281:TUO393292 UEK393281:UEK393292 UOG393281:UOG393292 UYC393281:UYC393292 VHY393281:VHY393292 VRU393281:VRU393292 WBQ393281:WBQ393292 WLM393281:WLM393292 WVI393281:WVI393292 E458816:E458827 IW458817:IW458828 SS458817:SS458828 ACO458817:ACO458828 AMK458817:AMK458828 AWG458817:AWG458828 BGC458817:BGC458828 BPY458817:BPY458828 BZU458817:BZU458828 CJQ458817:CJQ458828 CTM458817:CTM458828 DDI458817:DDI458828 DNE458817:DNE458828 DXA458817:DXA458828 EGW458817:EGW458828 EQS458817:EQS458828">
      <formula1>#REF!</formula1>
    </dataValidation>
    <dataValidation type="list" allowBlank="1" showErrorMessage="1" errorTitle="Codage SANDRE svp" sqref="FAO458817:FAO458828 FKK458817:FKK458828 FUG458817:FUG458828 GEC458817:GEC458828 GNY458817:GNY458828 GXU458817:GXU458828 HHQ458817:HHQ458828 HRM458817:HRM458828 IBI458817:IBI458828 ILE458817:ILE458828 IVA458817:IVA458828 JEW458817:JEW458828 JOS458817:JOS458828 JYO458817:JYO458828 KIK458817:KIK458828 KSG458817:KSG458828 LCC458817:LCC458828 LLY458817:LLY458828 LVU458817:LVU458828 MFQ458817:MFQ458828 MPM458817:MPM458828 MZI458817:MZI458828 NJE458817:NJE458828 NTA458817:NTA458828 OCW458817:OCW458828 OMS458817:OMS458828 OWO458817:OWO458828 PGK458817:PGK458828 PQG458817:PQG458828 QAC458817:QAC458828 QJY458817:QJY458828 QTU458817:QTU458828 RDQ458817:RDQ458828 RNM458817:RNM458828 RXI458817:RXI458828 SHE458817:SHE458828 SRA458817:SRA458828 TAW458817:TAW458828 TKS458817:TKS458828 TUO458817:TUO458828 UEK458817:UEK458828 UOG458817:UOG458828 UYC458817:UYC458828 VHY458817:VHY458828 VRU458817:VRU458828 WBQ458817:WBQ458828 WLM458817:WLM458828 WVI458817:WVI458828 E524352:E524363 IW524353:IW524364 SS524353:SS524364 ACO524353:ACO524364 AMK524353:AMK524364 AWG524353:AWG524364 BGC524353:BGC524364 BPY524353:BPY524364 BZU524353:BZU524364 CJQ524353:CJQ524364 CTM524353:CTM524364 DDI524353:DDI524364 DNE524353:DNE524364 DXA524353:DXA524364 EGW524353:EGW524364 EQS524353:EQS524364 FAO524353:FAO524364 FKK524353:FKK524364 FUG524353:FUG524364 GEC524353:GEC524364 GNY524353:GNY524364 GXU524353:GXU524364 HHQ524353:HHQ524364 HRM524353:HRM524364 IBI524353:IBI524364 ILE524353:ILE524364 IVA524353:IVA524364 JEW524353:JEW524364 JOS524353:JOS524364 JYO524353:JYO524364 KIK524353:KIK524364 KSG524353:KSG524364 LCC524353:LCC524364 LLY524353:LLY524364 LVU524353:LVU524364 MFQ524353:MFQ524364 MPM524353:MPM524364 MZI524353:MZI524364 NJE524353:NJE524364 NTA524353:NTA524364 OCW524353:OCW524364 OMS524353:OMS524364 OWO524353:OWO524364 PGK524353:PGK524364 PQG524353:PQG524364 QAC524353:QAC524364 QJY524353:QJY524364 QTU524353:QTU524364 RDQ524353:RDQ524364 RNM524353:RNM524364 RXI524353:RXI524364 SHE524353:SHE524364">
      <formula1>#REF!</formula1>
    </dataValidation>
    <dataValidation type="list" allowBlank="1" showErrorMessage="1" errorTitle="Codage SANDRE svp" sqref="SRA524353:SRA524364 TAW524353:TAW524364 TKS524353:TKS524364 TUO524353:TUO524364 UEK524353:UEK524364 UOG524353:UOG524364 UYC524353:UYC524364 VHY524353:VHY524364 VRU524353:VRU524364 WBQ524353:WBQ524364 WLM524353:WLM524364 WVI524353:WVI524364 E589888:E589899 IW589889:IW589900 SS589889:SS589900 ACO589889:ACO589900 AMK589889:AMK589900 AWG589889:AWG589900 BGC589889:BGC589900 BPY589889:BPY589900 BZU589889:BZU589900 CJQ589889:CJQ589900 CTM589889:CTM589900 DDI589889:DDI589900 DNE589889:DNE589900 DXA589889:DXA589900 EGW589889:EGW589900 EQS589889:EQS589900 FAO589889:FAO589900 FKK589889:FKK589900 FUG589889:FUG589900 GEC589889:GEC589900 GNY589889:GNY589900 GXU589889:GXU589900 HHQ589889:HHQ589900 HRM589889:HRM589900 IBI589889:IBI589900 ILE589889:ILE589900 IVA589889:IVA589900 JEW589889:JEW589900 JOS589889:JOS589900 JYO589889:JYO589900 KIK589889:KIK589900 KSG589889:KSG589900 LCC589889:LCC589900 LLY589889:LLY589900 LVU589889:LVU589900 MFQ589889:MFQ589900 MPM589889:MPM589900 MZI589889:MZI589900 NJE589889:NJE589900 NTA589889:NTA589900 OCW589889:OCW589900 OMS589889:OMS589900 OWO589889:OWO589900 PGK589889:PGK589900 PQG589889:PQG589900 QAC589889:QAC589900 QJY589889:QJY589900 QTU589889:QTU589900 RDQ589889:RDQ589900 RNM589889:RNM589900 RXI589889:RXI589900 SHE589889:SHE589900 SRA589889:SRA589900 TAW589889:TAW589900 TKS589889:TKS589900 TUO589889:TUO589900 UEK589889:UEK589900 UOG589889:UOG589900 UYC589889:UYC589900 VHY589889:VHY589900 VRU589889:VRU589900 WBQ589889:WBQ589900 WLM589889:WLM589900 WVI589889:WVI589900 E655424:E655435 IW655425:IW655436 SS655425:SS655436 ACO655425:ACO655436 AMK655425:AMK655436 AWG655425:AWG655436 BGC655425:BGC655436 BPY655425:BPY655436 BZU655425:BZU655436 CJQ655425:CJQ655436 CTM655425:CTM655436 DDI655425:DDI655436 DNE655425:DNE655436 DXA655425:DXA655436 EGW655425:EGW655436 EQS655425:EQS655436 FAO655425:FAO655436 FKK655425:FKK655436 FUG655425:FUG655436 GEC655425:GEC655436 GNY655425:GNY655436 GXU655425:GXU655436 HHQ655425:HHQ655436 HRM655425:HRM655436">
      <formula1>#REF!</formula1>
    </dataValidation>
    <dataValidation type="list" allowBlank="1" showErrorMessage="1" errorTitle="Codage SANDRE svp" sqref="IBI655425:IBI655436 ILE655425:ILE655436 IVA655425:IVA655436 JEW655425:JEW655436 JOS655425:JOS655436 JYO655425:JYO655436 KIK655425:KIK655436 KSG655425:KSG655436 LCC655425:LCC655436 LLY655425:LLY655436 LVU655425:LVU655436 MFQ655425:MFQ655436 MPM655425:MPM655436 MZI655425:MZI655436 NJE655425:NJE655436 NTA655425:NTA655436 OCW655425:OCW655436 OMS655425:OMS655436 OWO655425:OWO655436 PGK655425:PGK655436 PQG655425:PQG655436 QAC655425:QAC655436 QJY655425:QJY655436 QTU655425:QTU655436 RDQ655425:RDQ655436 RNM655425:RNM655436 RXI655425:RXI655436 SHE655425:SHE655436 SRA655425:SRA655436 TAW655425:TAW655436 TKS655425:TKS655436 TUO655425:TUO655436 UEK655425:UEK655436 UOG655425:UOG655436 UYC655425:UYC655436 VHY655425:VHY655436 VRU655425:VRU655436 WBQ655425:WBQ655436 WLM655425:WLM655436 WVI655425:WVI655436 E720960:E720971 IW720961:IW720972 SS720961:SS720972 ACO720961:ACO720972 AMK720961:AMK720972 AWG720961:AWG720972 BGC720961:BGC720972 BPY720961:BPY720972 BZU720961:BZU720972 CJQ720961:CJQ720972 CTM720961:CTM720972 DDI720961:DDI720972 DNE720961:DNE720972 DXA720961:DXA720972 EGW720961:EGW720972 EQS720961:EQS720972 FAO720961:FAO720972 FKK720961:FKK720972 FUG720961:FUG720972 GEC720961:GEC720972 GNY720961:GNY720972 GXU720961:GXU720972 HHQ720961:HHQ720972 HRM720961:HRM720972 IBI720961:IBI720972 ILE720961:ILE720972 IVA720961:IVA720972 JEW720961:JEW720972 JOS720961:JOS720972 JYO720961:JYO720972 KIK720961:KIK720972 KSG720961:KSG720972 LCC720961:LCC720972 LLY720961:LLY720972 LVU720961:LVU720972 MFQ720961:MFQ720972 MPM720961:MPM720972 MZI720961:MZI720972 NJE720961:NJE720972 NTA720961:NTA720972 OCW720961:OCW720972 OMS720961:OMS720972 OWO720961:OWO720972 PGK720961:PGK720972 PQG720961:PQG720972 QAC720961:QAC720972 QJY720961:QJY720972 QTU720961:QTU720972 RDQ720961:RDQ720972 RNM720961:RNM720972 RXI720961:RXI720972 SHE720961:SHE720972 SRA720961:SRA720972 TAW720961:TAW720972 TKS720961:TKS720972 TUO720961:TUO720972 UEK720961:UEK720972 UOG720961:UOG720972 UYC720961:UYC720972 VHY720961:VHY720972">
      <formula1>#REF!</formula1>
    </dataValidation>
    <dataValidation type="list" allowBlank="1" showErrorMessage="1" errorTitle="Codage SANDRE svp" sqref="VRU720961:VRU720972 WBQ720961:WBQ720972 WLM720961:WLM720972 WVI720961:WVI720972 E786496:E786507 IW786497:IW786508 SS786497:SS786508 ACO786497:ACO786508 AMK786497:AMK786508 AWG786497:AWG786508 BGC786497:BGC786508 BPY786497:BPY786508 BZU786497:BZU786508 CJQ786497:CJQ786508 CTM786497:CTM786508 DDI786497:DDI786508 DNE786497:DNE786508 DXA786497:DXA786508 EGW786497:EGW786508 EQS786497:EQS786508 FAO786497:FAO786508 FKK786497:FKK786508 FUG786497:FUG786508 GEC786497:GEC786508 GNY786497:GNY786508 GXU786497:GXU786508 HHQ786497:HHQ786508 HRM786497:HRM786508 IBI786497:IBI786508 ILE786497:ILE786508 IVA786497:IVA786508 JEW786497:JEW786508 JOS786497:JOS786508 JYO786497:JYO786508 KIK786497:KIK786508 KSG786497:KSG786508 LCC786497:LCC786508 LLY786497:LLY786508 LVU786497:LVU786508 MFQ786497:MFQ786508 MPM786497:MPM786508 MZI786497:MZI786508 NJE786497:NJE786508 NTA786497:NTA786508 OCW786497:OCW786508 OMS786497:OMS786508 OWO786497:OWO786508 PGK786497:PGK786508 PQG786497:PQG786508 QAC786497:QAC786508 QJY786497:QJY786508 QTU786497:QTU786508 RDQ786497:RDQ786508 RNM786497:RNM786508 RXI786497:RXI786508 SHE786497:SHE786508 SRA786497:SRA786508 TAW786497:TAW786508 TKS786497:TKS786508 TUO786497:TUO786508 UEK786497:UEK786508 UOG786497:UOG786508 UYC786497:UYC786508 VHY786497:VHY786508 VRU786497:VRU786508 WBQ786497:WBQ786508 WLM786497:WLM786508 WVI786497:WVI786508 E852032:E852043 IW852033:IW852044 SS852033:SS852044 ACO852033:ACO852044 AMK852033:AMK852044 AWG852033:AWG852044 BGC852033:BGC852044 BPY852033:BPY852044 BZU852033:BZU852044 CJQ852033:CJQ852044 CTM852033:CTM852044 DDI852033:DDI852044 DNE852033:DNE852044 DXA852033:DXA852044 EGW852033:EGW852044 EQS852033:EQS852044 FAO852033:FAO852044 FKK852033:FKK852044 FUG852033:FUG852044 GEC852033:GEC852044 GNY852033:GNY852044 GXU852033:GXU852044 HHQ852033:HHQ852044 HRM852033:HRM852044 IBI852033:IBI852044 ILE852033:ILE852044 IVA852033:IVA852044 JEW852033:JEW852044 JOS852033:JOS852044 JYO852033:JYO852044 KIK852033:KIK852044 KSG852033:KSG852044">
      <formula1>#REF!</formula1>
    </dataValidation>
    <dataValidation type="list" allowBlank="1" showErrorMessage="1" errorTitle="Codage SANDRE svp" sqref="LCC852033:LCC852044 LLY852033:LLY852044 LVU852033:LVU852044 MFQ852033:MFQ852044 MPM852033:MPM852044 MZI852033:MZI852044 NJE852033:NJE852044 NTA852033:NTA852044 OCW852033:OCW852044 OMS852033:OMS852044 OWO852033:OWO852044 PGK852033:PGK852044 PQG852033:PQG852044 QAC852033:QAC852044 QJY852033:QJY852044 QTU852033:QTU852044 RDQ852033:RDQ852044 RNM852033:RNM852044 RXI852033:RXI852044 SHE852033:SHE852044 SRA852033:SRA852044 TAW852033:TAW852044 TKS852033:TKS852044 TUO852033:TUO852044 UEK852033:UEK852044 UOG852033:UOG852044 UYC852033:UYC852044 VHY852033:VHY852044 VRU852033:VRU852044 WBQ852033:WBQ852044 WLM852033:WLM852044 WVI852033:WVI852044 E917568:E917579 IW917569:IW917580 SS917569:SS917580 ACO917569:ACO917580 AMK917569:AMK917580 AWG917569:AWG917580 BGC917569:BGC917580 BPY917569:BPY917580 BZU917569:BZU917580 CJQ917569:CJQ917580 CTM917569:CTM917580 DDI917569:DDI917580 DNE917569:DNE917580 DXA917569:DXA917580 EGW917569:EGW917580 EQS917569:EQS917580 FAO917569:FAO917580 FKK917569:FKK917580 FUG917569:FUG917580 GEC917569:GEC917580 GNY917569:GNY917580 GXU917569:GXU917580 HHQ917569:HHQ917580 HRM917569:HRM917580 IBI917569:IBI917580 ILE917569:ILE917580 IVA917569:IVA917580 JEW917569:JEW917580 JOS917569:JOS917580 JYO917569:JYO917580 KIK917569:KIK917580 KSG917569:KSG917580 LCC917569:LCC917580 LLY917569:LLY917580 LVU917569:LVU917580 MFQ917569:MFQ917580 MPM917569:MPM917580 MZI917569:MZI917580 NJE917569:NJE917580 NTA917569:NTA917580 OCW917569:OCW917580 OMS917569:OMS917580 OWO917569:OWO917580 PGK917569:PGK917580 PQG917569:PQG917580 QAC917569:QAC917580 QJY917569:QJY917580 QTU917569:QTU917580 RDQ917569:RDQ917580 RNM917569:RNM917580 RXI917569:RXI917580 SHE917569:SHE917580 SRA917569:SRA917580 TAW917569:TAW917580 TKS917569:TKS917580 TUO917569:TUO917580 UEK917569:UEK917580 UOG917569:UOG917580 UYC917569:UYC917580 VHY917569:VHY917580 VRU917569:VRU917580 WBQ917569:WBQ917580 WLM917569:WLM917580 WVI917569:WVI917580 E983104:E983115 IW983105:IW983116 SS983105:SS983116 ACO983105:ACO983116">
      <formula1>#REF!</formula1>
    </dataValidation>
    <dataValidation type="list" allowBlank="1" showErrorMessage="1" errorTitle="Codage SANDRE svp" sqref="AMK983105:AMK983116 AWG983105:AWG983116 BGC983105:BGC983116 BPY983105:BPY983116 BZU983105:BZU983116 CJQ983105:CJQ983116 CTM983105:CTM983116 DDI983105:DDI983116 DNE983105:DNE983116 DXA983105:DXA983116 EGW983105:EGW983116 EQS983105:EQS983116 FAO983105:FAO983116 FKK983105:FKK983116 FUG983105:FUG983116 GEC983105:GEC983116 GNY983105:GNY983116 GXU983105:GXU983116 HHQ983105:HHQ983116 HRM983105:HRM983116 IBI983105:IBI983116 ILE983105:ILE983116 IVA983105:IVA983116 JEW983105:JEW983116 JOS983105:JOS983116 JYO983105:JYO983116 KIK983105:KIK983116 KSG983105:KSG983116 LCC983105:LCC983116 LLY983105:LLY983116 LVU983105:LVU983116 MFQ983105:MFQ983116 MPM983105:MPM983116 MZI983105:MZI983116 NJE983105:NJE983116 NTA983105:NTA983116 OCW983105:OCW983116 OMS983105:OMS983116 OWO983105:OWO983116 PGK983105:PGK983116 PQG983105:PQG983116 QAC983105:QAC983116 QJY983105:QJY983116 QTU983105:QTU983116 RDQ983105:RDQ983116 RNM983105:RNM983116 RXI983105:RXI983116 SHE983105:SHE983116 SRA983105:SRA983116 TAW983105:TAW983116 TKS983105:TKS983116 TUO983105:TUO983116 UEK983105:UEK983116 UOG983105:UOG983116 UYC983105:UYC983116 VHY983105:VHY983116 VRU983105:VRU983116 WBQ983105:WBQ983116 WLM983105:WLM983116 WVI983105:WVI983116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5:WVL983116 WLP983105:WLP983116 WBT983105:WBT983116 VRX983105:VRX983116 VIB983105:VIB983116 UYF983105:UYF983116 UOJ983105:UOJ983116 UEN983105:UEN983116 TUR983105:TUR983116 TKV983105:TKV983116 TAZ983105:TAZ983116 SRD983105:SRD983116 SHH983105:SHH983116 RXL983105:RXL983116 RNP983105:RNP983116 RDT983105:RDT983116 QTX983105:QTX983116 QKB983105:QKB983116 QAF983105:QAF983116 PQJ983105:PQJ983116 PGN983105:PGN983116 OWR983105:OWR983116 OMV983105:OMV983116 OCZ983105:OCZ983116 NTD983105:NTD983116 NJH983105:NJH983116 MZL983105:MZL983116 MPP983105:MPP983116 MFT983105:MFT983116 LVX983105:LVX983116 LMB983105:LMB983116 LCF983105:LCF983116 KSJ983105:KSJ983116 KIN983105:KIN983116 JYR983105:JYR983116 JOV983105:JOV983116 JEZ983105:JEZ983116 IVD983105:IVD983116 ILH983105:ILH983116 IBL983105:IBL983116 HRP983105:HRP983116 HHT983105:HHT983116 GXX983105:GXX983116 GOB983105:GOB983116 GEF983105:GEF983116 FUJ983105:FUJ983116 FKN983105:FKN983116 FAR983105:FAR983116 EQV983105:EQV983116 EGZ983105:EGZ983116 DXD983105:DXD983116 DNH983105:DNH983116 DDL983105:DDL983116 CTP983105:CTP983116 CJT983105:CJT983116 BZX983105:BZX983116 BQB983105:BQB983116 BGF983105:BGF983116 AWJ983105:AWJ983116 AMN983105:AMN983116 ACR983105:ACR983116 SV983105:SV983116 IZ983105:IZ983116 H983104:H983115 WVL917569:WVL917580 WLP917569:WLP917580 WBT917569:WBT917580 VRX917569:VRX917580 VIB917569:VIB917580 UYF917569:UYF917580 UOJ917569:UOJ917580 UEN917569:UEN917580 TUR917569:TUR917580 TKV917569:TKV917580 TAZ917569:TAZ917580 SRD917569:SRD917580 SHH917569:SHH917580 RXL917569:RXL917580 RNP917569:RNP917580 RDT917569:RDT917580 QTX917569:QTX917580 QKB917569:QKB917580 QAF917569:QAF917580 PQJ917569:PQJ917580 PGN917569:PGN917580 OWR917569:OWR917580 OMV917569:OMV917580 OCZ917569:OCZ917580 NTD917569:NTD917580 NJH917569:NJH917580 MZL917569:MZL917580 MPP917569:MPP917580 MFT917569:MFT917580 LVX917569:LVX917580 LMB917569:LMB917580 LCF917569:LCF917580 KSJ917569:KSJ917580 KIN917569:KIN917580 JYR917569:JYR917580 JOV917569:JOV917580">
      <formula1>#REF!</formula1>
    </dataValidation>
    <dataValidation type="list" allowBlank="1" showErrorMessage="1" errorTitle="Intensité du comatage de 0 à 5" sqref="JEZ917569:JEZ917580 IVD917569:IVD917580 ILH917569:ILH917580 IBL917569:IBL917580 HRP917569:HRP917580 HHT917569:HHT917580 GXX917569:GXX917580 GOB917569:GOB917580 GEF917569:GEF917580 FUJ917569:FUJ917580 FKN917569:FKN917580 FAR917569:FAR917580 EQV917569:EQV917580 EGZ917569:EGZ917580 DXD917569:DXD917580 DNH917569:DNH917580 DDL917569:DDL917580 CTP917569:CTP917580 CJT917569:CJT917580 BZX917569:BZX917580 BQB917569:BQB917580 BGF917569:BGF917580 AWJ917569:AWJ917580 AMN917569:AMN917580 ACR917569:ACR917580 SV917569:SV917580 IZ917569:IZ917580 H917568:H917579 WVL852033:WVL852044 WLP852033:WLP852044 WBT852033:WBT852044 VRX852033:VRX852044 VIB852033:VIB852044 UYF852033:UYF852044 UOJ852033:UOJ852044 UEN852033:UEN852044 TUR852033:TUR852044 TKV852033:TKV852044 TAZ852033:TAZ852044 SRD852033:SRD852044 SHH852033:SHH852044 RXL852033:RXL852044 RNP852033:RNP852044 RDT852033:RDT852044 QTX852033:QTX852044 QKB852033:QKB852044 QAF852033:QAF852044 PQJ852033:PQJ852044 PGN852033:PGN852044 OWR852033:OWR852044 OMV852033:OMV852044 OCZ852033:OCZ852044 NTD852033:NTD852044 NJH852033:NJH852044 MZL852033:MZL852044 MPP852033:MPP852044 MFT852033:MFT852044 LVX852033:LVX852044 LMB852033:LMB852044 LCF852033:LCF852044 KSJ852033:KSJ852044 KIN852033:KIN852044 JYR852033:JYR852044 JOV852033:JOV852044 JEZ852033:JEZ852044 IVD852033:IVD852044 ILH852033:ILH852044 IBL852033:IBL852044 HRP852033:HRP852044 HHT852033:HHT852044 GXX852033:GXX852044 GOB852033:GOB852044 GEF852033:GEF852044 FUJ852033:FUJ852044 FKN852033:FKN852044 FAR852033:FAR852044 EQV852033:EQV852044 EGZ852033:EGZ852044 DXD852033:DXD852044 DNH852033:DNH852044 DDL852033:DDL852044 CTP852033:CTP852044 CJT852033:CJT852044 BZX852033:BZX852044 BQB852033:BQB852044 BGF852033:BGF852044 AWJ852033:AWJ852044 AMN852033:AMN852044 ACR852033:ACR852044 SV852033:SV852044 IZ852033:IZ852044 H852032:H852043 WVL786497:WVL786508 WLP786497:WLP786508 WBT786497:WBT786508 VRX786497:VRX786508 VIB786497:VIB786508 UYF786497:UYF786508 UOJ786497:UOJ786508 UEN786497:UEN786508">
      <formula1>#REF!</formula1>
    </dataValidation>
    <dataValidation type="list" allowBlank="1" showErrorMessage="1" errorTitle="Intensité du comatage de 0 à 5" sqref="TUR786497:TUR786508 TKV786497:TKV786508 TAZ786497:TAZ786508 SRD786497:SRD786508 SHH786497:SHH786508 RXL786497:RXL786508 RNP786497:RNP786508 RDT786497:RDT786508 QTX786497:QTX786508 QKB786497:QKB786508 QAF786497:QAF786508 PQJ786497:PQJ786508 PGN786497:PGN786508 OWR786497:OWR786508 OMV786497:OMV786508 OCZ786497:OCZ786508 NTD786497:NTD786508 NJH786497:NJH786508 MZL786497:MZL786508 MPP786497:MPP786508 MFT786497:MFT786508 LVX786497:LVX786508 LMB786497:LMB786508 LCF786497:LCF786508 KSJ786497:KSJ786508 KIN786497:KIN786508 JYR786497:JYR786508 JOV786497:JOV786508 JEZ786497:JEZ786508 IVD786497:IVD786508 ILH786497:ILH786508 IBL786497:IBL786508 HRP786497:HRP786508 HHT786497:HHT786508 GXX786497:GXX786508 GOB786497:GOB786508 GEF786497:GEF786508 FUJ786497:FUJ786508 FKN786497:FKN786508 FAR786497:FAR786508 EQV786497:EQV786508 EGZ786497:EGZ786508 DXD786497:DXD786508 DNH786497:DNH786508 DDL786497:DDL786508 CTP786497:CTP786508 CJT786497:CJT786508 BZX786497:BZX786508 BQB786497:BQB786508 BGF786497:BGF786508 AWJ786497:AWJ786508 AMN786497:AMN786508 ACR786497:ACR786508 SV786497:SV786508 IZ786497:IZ786508 H786496:H786507 WVL720961:WVL720972 WLP720961:WLP720972 WBT720961:WBT720972 VRX720961:VRX720972 VIB720961:VIB720972 UYF720961:UYF720972 UOJ720961:UOJ720972 UEN720961:UEN720972 TUR720961:TUR720972 TKV720961:TKV720972 TAZ720961:TAZ720972 SRD720961:SRD720972 SHH720961:SHH720972 RXL720961:RXL720972 RNP720961:RNP720972 RDT720961:RDT720972 QTX720961:QTX720972 QKB720961:QKB720972 QAF720961:QAF720972 PQJ720961:PQJ720972 PGN720961:PGN720972 OWR720961:OWR720972 OMV720961:OMV720972 OCZ720961:OCZ720972 NTD720961:NTD720972 NJH720961:NJH720972 MZL720961:MZL720972 MPP720961:MPP720972 MFT720961:MFT720972 LVX720961:LVX720972 LMB720961:LMB720972 LCF720961:LCF720972 KSJ720961:KSJ720972 KIN720961:KIN720972 JYR720961:JYR720972 JOV720961:JOV720972 JEZ720961:JEZ720972 IVD720961:IVD720972 ILH720961:ILH720972 IBL720961:IBL720972 HRP720961:HRP720972 HHT720961:HHT720972 GXX720961:GXX720972 GOB720961:GOB720972">
      <formula1>#REF!</formula1>
    </dataValidation>
    <dataValidation type="list" allowBlank="1" showErrorMessage="1" errorTitle="Intensité du comatage de 0 à 5" sqref="GEF720961:GEF720972 FUJ720961:FUJ720972 FKN720961:FKN720972 FAR720961:FAR720972 EQV720961:EQV720972 EGZ720961:EGZ720972 DXD720961:DXD720972 DNH720961:DNH720972 DDL720961:DDL720972 CTP720961:CTP720972 CJT720961:CJT720972 BZX720961:BZX720972 BQB720961:BQB720972 BGF720961:BGF720972 AWJ720961:AWJ720972 AMN720961:AMN720972 ACR720961:ACR720972 SV720961:SV720972 IZ720961:IZ720972 H720960:H720971 WVL655425:WVL655436 WLP655425:WLP655436 WBT655425:WBT655436 VRX655425:VRX655436 VIB655425:VIB655436 UYF655425:UYF655436 UOJ655425:UOJ655436 UEN655425:UEN655436 TUR655425:TUR655436 TKV655425:TKV655436 TAZ655425:TAZ655436 SRD655425:SRD655436 SHH655425:SHH655436 RXL655425:RXL655436 RNP655425:RNP655436 RDT655425:RDT655436 QTX655425:QTX655436 QKB655425:QKB655436 QAF655425:QAF655436 PQJ655425:PQJ655436 PGN655425:PGN655436 OWR655425:OWR655436 OMV655425:OMV655436 OCZ655425:OCZ655436 NTD655425:NTD655436 NJH655425:NJH655436 MZL655425:MZL655436 MPP655425:MPP655436 MFT655425:MFT655436 LVX655425:LVX655436 LMB655425:LMB655436 LCF655425:LCF655436 KSJ655425:KSJ655436 KIN655425:KIN655436 JYR655425:JYR655436 JOV655425:JOV655436 JEZ655425:JEZ655436 IVD655425:IVD655436 ILH655425:ILH655436 IBL655425:IBL655436 HRP655425:HRP655436 HHT655425:HHT655436 GXX655425:GXX655436 GOB655425:GOB655436 GEF655425:GEF655436 FUJ655425:FUJ655436 FKN655425:FKN655436 FAR655425:FAR655436 EQV655425:EQV655436 EGZ655425:EGZ655436 DXD655425:DXD655436 DNH655425:DNH655436 DDL655425:DDL655436 CTP655425:CTP655436 CJT655425:CJT655436 BZX655425:BZX655436 BQB655425:BQB655436 BGF655425:BGF655436 AWJ655425:AWJ655436 AMN655425:AMN655436 ACR655425:ACR655436 SV655425:SV655436 IZ655425:IZ655436 H655424:H655435 WVL589889:WVL589900 WLP589889:WLP589900 WBT589889:WBT589900 VRX589889:VRX589900 VIB589889:VIB589900 UYF589889:UYF589900 UOJ589889:UOJ589900 UEN589889:UEN589900 TUR589889:TUR589900 TKV589889:TKV589900 TAZ589889:TAZ589900 SRD589889:SRD589900 SHH589889:SHH589900 RXL589889:RXL589900 RNP589889:RNP589900 RDT589889:RDT589900">
      <formula1>#REF!</formula1>
    </dataValidation>
    <dataValidation type="list" allowBlank="1" showErrorMessage="1" errorTitle="Intensité du comatage de 0 à 5" sqref="QTX589889:QTX589900 QKB589889:QKB589900 QAF589889:QAF589900 PQJ589889:PQJ589900 PGN589889:PGN589900 OWR589889:OWR589900 OMV589889:OMV589900 OCZ589889:OCZ589900 NTD589889:NTD589900 NJH589889:NJH589900 MZL589889:MZL589900 MPP589889:MPP589900 MFT589889:MFT589900 LVX589889:LVX589900 LMB589889:LMB589900 LCF589889:LCF589900 KSJ589889:KSJ589900 KIN589889:KIN589900 JYR589889:JYR589900 JOV589889:JOV589900 JEZ589889:JEZ589900 IVD589889:IVD589900 ILH589889:ILH589900 IBL589889:IBL589900 HRP589889:HRP589900 HHT589889:HHT589900 GXX589889:GXX589900 GOB589889:GOB589900 GEF589889:GEF589900 FUJ589889:FUJ589900 FKN589889:FKN589900 FAR589889:FAR589900 EQV589889:EQV589900 EGZ589889:EGZ589900 DXD589889:DXD589900 DNH589889:DNH589900 DDL589889:DDL589900 CTP589889:CTP589900 CJT589889:CJT589900 BZX589889:BZX589900 BQB589889:BQB589900 BGF589889:BGF589900 AWJ589889:AWJ589900 AMN589889:AMN589900 ACR589889:ACR589900 SV589889:SV589900 IZ589889:IZ589900 H589888:H589899 WVL524353:WVL524364 WLP524353:WLP524364 WBT524353:WBT524364 VRX524353:VRX524364 VIB524353:VIB524364 UYF524353:UYF524364 UOJ524353:UOJ524364 UEN524353:UEN524364 TUR524353:TUR524364 TKV524353:TKV524364 TAZ524353:TAZ524364 SRD524353:SRD524364 SHH524353:SHH524364 RXL524353:RXL524364 RNP524353:RNP524364 RDT524353:RDT524364 QTX524353:QTX524364 QKB524353:QKB524364 QAF524353:QAF524364 PQJ524353:PQJ524364 PGN524353:PGN524364 OWR524353:OWR524364 OMV524353:OMV524364 OCZ524353:OCZ524364 NTD524353:NTD524364 NJH524353:NJH524364 MZL524353:MZL524364 MPP524353:MPP524364 MFT524353:MFT524364 LVX524353:LVX524364 LMB524353:LMB524364 LCF524353:LCF524364 KSJ524353:KSJ524364 KIN524353:KIN524364 JYR524353:JYR524364 JOV524353:JOV524364 JEZ524353:JEZ524364 IVD524353:IVD524364 ILH524353:ILH524364 IBL524353:IBL524364 HRP524353:HRP524364 HHT524353:HHT524364 GXX524353:GXX524364 GOB524353:GOB524364 GEF524353:GEF524364 FUJ524353:FUJ524364 FKN524353:FKN524364 FAR524353:FAR524364 EQV524353:EQV524364 EGZ524353:EGZ524364 DXD524353:DXD524364 DNH524353:DNH524364">
      <formula1>#REF!</formula1>
    </dataValidation>
    <dataValidation type="list" allowBlank="1" showErrorMessage="1" errorTitle="Intensité du comatage de 0 à 5" sqref="DDL524353:DDL524364 CTP524353:CTP524364 CJT524353:CJT524364 BZX524353:BZX524364 BQB524353:BQB524364 BGF524353:BGF524364 AWJ524353:AWJ524364 AMN524353:AMN524364 ACR524353:ACR524364 SV524353:SV524364 IZ524353:IZ524364 H524352:H524363 WVL458817:WVL458828 WLP458817:WLP458828 WBT458817:WBT458828 VRX458817:VRX458828 VIB458817:VIB458828 UYF458817:UYF458828 UOJ458817:UOJ458828 UEN458817:UEN458828 TUR458817:TUR458828 TKV458817:TKV458828 TAZ458817:TAZ458828 SRD458817:SRD458828 SHH458817:SHH458828 RXL458817:RXL458828 RNP458817:RNP458828 RDT458817:RDT458828 QTX458817:QTX458828 QKB458817:QKB458828 QAF458817:QAF458828 PQJ458817:PQJ458828 PGN458817:PGN458828 OWR458817:OWR458828 OMV458817:OMV458828 OCZ458817:OCZ458828 NTD458817:NTD458828 NJH458817:NJH458828 MZL458817:MZL458828 MPP458817:MPP458828 MFT458817:MFT458828 LVX458817:LVX458828 LMB458817:LMB458828 LCF458817:LCF458828 KSJ458817:KSJ458828 KIN458817:KIN458828 JYR458817:JYR458828 JOV458817:JOV458828 JEZ458817:JEZ458828 IVD458817:IVD458828 ILH458817:ILH458828 IBL458817:IBL458828 HRP458817:HRP458828 HHT458817:HHT458828 GXX458817:GXX458828 GOB458817:GOB458828 GEF458817:GEF458828 FUJ458817:FUJ458828 FKN458817:FKN458828 FAR458817:FAR458828 EQV458817:EQV458828 EGZ458817:EGZ458828 DXD458817:DXD458828 DNH458817:DNH458828 DDL458817:DDL458828 CTP458817:CTP458828 CJT458817:CJT458828 BZX458817:BZX458828 BQB458817:BQB458828 BGF458817:BGF458828 AWJ458817:AWJ458828 AMN458817:AMN458828 ACR458817:ACR458828 SV458817:SV458828 IZ458817:IZ458828 H458816:H458827 WVL393281:WVL393292 WLP393281:WLP393292 WBT393281:WBT393292 VRX393281:VRX393292 VIB393281:VIB393292 UYF393281:UYF393292 UOJ393281:UOJ393292 UEN393281:UEN393292 TUR393281:TUR393292 TKV393281:TKV393292 TAZ393281:TAZ393292 SRD393281:SRD393292 SHH393281:SHH393292 RXL393281:RXL393292 RNP393281:RNP393292 RDT393281:RDT393292 QTX393281:QTX393292 QKB393281:QKB393292 QAF393281:QAF393292 PQJ393281:PQJ393292 PGN393281:PGN393292 OWR393281:OWR393292 OMV393281:OMV393292 OCZ393281:OCZ393292">
      <formula1>#REF!</formula1>
    </dataValidation>
    <dataValidation type="list" allowBlank="1" showErrorMessage="1" errorTitle="Intensité du comatage de 0 à 5" sqref="NTD393281:NTD393292 NJH393281:NJH393292 MZL393281:MZL393292 MPP393281:MPP393292 MFT393281:MFT393292 LVX393281:LVX393292 LMB393281:LMB393292 LCF393281:LCF393292 KSJ393281:KSJ393292 KIN393281:KIN393292 JYR393281:JYR393292 JOV393281:JOV393292 JEZ393281:JEZ393292 IVD393281:IVD393292 ILH393281:ILH393292 IBL393281:IBL393292 HRP393281:HRP393292 HHT393281:HHT393292 GXX393281:GXX393292 GOB393281:GOB393292 GEF393281:GEF393292 FUJ393281:FUJ393292 FKN393281:FKN393292 FAR393281:FAR393292 EQV393281:EQV393292 EGZ393281:EGZ393292 DXD393281:DXD393292 DNH393281:DNH393292 DDL393281:DDL393292 CTP393281:CTP393292 CJT393281:CJT393292 BZX393281:BZX393292 BQB393281:BQB393292 BGF393281:BGF393292 AWJ393281:AWJ393292 AMN393281:AMN393292 ACR393281:ACR393292 SV393281:SV393292 IZ393281:IZ393292 H393280:H393291 WVL327745:WVL327756 WLP327745:WLP327756 WBT327745:WBT327756 VRX327745:VRX327756 VIB327745:VIB327756 UYF327745:UYF327756 UOJ327745:UOJ327756 UEN327745:UEN327756 TUR327745:TUR327756 TKV327745:TKV327756 TAZ327745:TAZ327756 SRD327745:SRD327756 SHH327745:SHH327756 RXL327745:RXL327756 RNP327745:RNP327756 RDT327745:RDT327756 QTX327745:QTX327756 QKB327745:QKB327756 QAF327745:QAF327756 PQJ327745:PQJ327756 PGN327745:PGN327756 OWR327745:OWR327756 OMV327745:OMV327756 OCZ327745:OCZ327756 NTD327745:NTD327756 NJH327745:NJH327756 MZL327745:MZL327756 MPP327745:MPP327756 MFT327745:MFT327756 LVX327745:LVX327756 LMB327745:LMB327756 LCF327745:LCF327756 KSJ327745:KSJ327756 KIN327745:KIN327756 JYR327745:JYR327756 JOV327745:JOV327756 JEZ327745:JEZ327756 IVD327745:IVD327756 ILH327745:ILH327756 IBL327745:IBL327756 HRP327745:HRP327756 HHT327745:HHT327756 GXX327745:GXX327756 GOB327745:GOB327756 GEF327745:GEF327756 FUJ327745:FUJ327756 FKN327745:FKN327756 FAR327745:FAR327756 EQV327745:EQV327756 EGZ327745:EGZ327756 DXD327745:DXD327756 DNH327745:DNH327756 DDL327745:DDL327756 CTP327745:CTP327756 CJT327745:CJT327756 BZX327745:BZX327756 BQB327745:BQB327756 BGF327745:BGF327756 AWJ327745:AWJ327756 AMN327745:AMN327756">
      <formula1>#REF!</formula1>
    </dataValidation>
    <dataValidation type="list" allowBlank="1" showErrorMessage="1" errorTitle="Intensité du comatage de 0 à 5" sqref="ACR327745:ACR327756 SV327745:SV327756 IZ327745:IZ327756 H327744:H327755 WVL262209:WVL262220 WLP262209:WLP262220 WBT262209:WBT262220 VRX262209:VRX262220 VIB262209:VIB262220 UYF262209:UYF262220 UOJ262209:UOJ262220 UEN262209:UEN262220 TUR262209:TUR262220 TKV262209:TKV262220 TAZ262209:TAZ262220 SRD262209:SRD262220 SHH262209:SHH262220 RXL262209:RXL262220 RNP262209:RNP262220 RDT262209:RDT262220 QTX262209:QTX262220 QKB262209:QKB262220 QAF262209:QAF262220 PQJ262209:PQJ262220 PGN262209:PGN262220 OWR262209:OWR262220 OMV262209:OMV262220 OCZ262209:OCZ262220 NTD262209:NTD262220 NJH262209:NJH262220 MZL262209:MZL262220 MPP262209:MPP262220 MFT262209:MFT262220 LVX262209:LVX262220 LMB262209:LMB262220 LCF262209:LCF262220 KSJ262209:KSJ262220 KIN262209:KIN262220 JYR262209:JYR262220 JOV262209:JOV262220 JEZ262209:JEZ262220 IVD262209:IVD262220 ILH262209:ILH262220 IBL262209:IBL262220 HRP262209:HRP262220 HHT262209:HHT262220 GXX262209:GXX262220 GOB262209:GOB262220 GEF262209:GEF262220 FUJ262209:FUJ262220 FKN262209:FKN262220 FAR262209:FAR262220 EQV262209:EQV262220 EGZ262209:EGZ262220 DXD262209:DXD262220 DNH262209:DNH262220 DDL262209:DDL262220 CTP262209:CTP262220 CJT262209:CJT262220 BZX262209:BZX262220 BQB262209:BQB262220 BGF262209:BGF262220 AWJ262209:AWJ262220 AMN262209:AMN262220 ACR262209:ACR262220 SV262209:SV262220 IZ262209:IZ262220 H262208:H262219 WVL196673:WVL196684 WLP196673:WLP196684 WBT196673:WBT196684 VRX196673:VRX196684 VIB196673:VIB196684 UYF196673:UYF196684 UOJ196673:UOJ196684 UEN196673:UEN196684 TUR196673:TUR196684 TKV196673:TKV196684 TAZ196673:TAZ196684 SRD196673:SRD196684 SHH196673:SHH196684 RXL196673:RXL196684 RNP196673:RNP196684 RDT196673:RDT196684 QTX196673:QTX196684 QKB196673:QKB196684 QAF196673:QAF196684 PQJ196673:PQJ196684 PGN196673:PGN196684 OWR196673:OWR196684 OMV196673:OMV196684 OCZ196673:OCZ196684 NTD196673:NTD196684 NJH196673:NJH196684 MZL196673:MZL196684 MPP196673:MPP196684 MFT196673:MFT196684 LVX196673:LVX196684 LMB196673:LMB196684 LCF196673:LCF196684">
      <formula1>#REF!</formula1>
    </dataValidation>
    <dataValidation type="list" allowBlank="1" showErrorMessage="1" errorTitle="Intensité du comatage de 0 à 5" sqref="KSJ196673:KSJ196684 KIN196673:KIN196684 JYR196673:JYR196684 JOV196673:JOV196684 JEZ196673:JEZ196684 IVD196673:IVD196684 ILH196673:ILH196684 IBL196673:IBL196684 HRP196673:HRP196684 HHT196673:HHT196684 GXX196673:GXX196684 GOB196673:GOB196684 GEF196673:GEF196684 FUJ196673:FUJ196684 FKN196673:FKN196684 FAR196673:FAR196684 EQV196673:EQV196684 EGZ196673:EGZ196684 DXD196673:DXD196684 DNH196673:DNH196684 DDL196673:DDL196684 CTP196673:CTP196684 CJT196673:CJT196684 BZX196673:BZX196684 BQB196673:BQB196684 BGF196673:BGF196684 AWJ196673:AWJ196684 AMN196673:AMN196684 ACR196673:ACR196684 SV196673:SV196684 IZ196673:IZ196684 H196672:H196683 WVL131137:WVL131148 WLP131137:WLP131148 WBT131137:WBT131148 VRX131137:VRX131148 VIB131137:VIB131148 UYF131137:UYF131148 UOJ131137:UOJ131148 UEN131137:UEN131148 TUR131137:TUR131148 TKV131137:TKV131148 TAZ131137:TAZ131148 SRD131137:SRD131148 SHH131137:SHH131148 RXL131137:RXL131148 RNP131137:RNP131148 RDT131137:RDT131148 QTX131137:QTX131148 QKB131137:QKB131148 QAF131137:QAF131148 PQJ131137:PQJ131148 PGN131137:PGN131148 OWR131137:OWR131148 OMV131137:OMV131148 OCZ131137:OCZ131148 NTD131137:NTD131148 NJH131137:NJH131148 MZL131137:MZL131148 MPP131137:MPP131148 MFT131137:MFT131148 LVX131137:LVX131148 LMB131137:LMB131148 LCF131137:LCF131148 KSJ131137:KSJ131148 KIN131137:KIN131148 JYR131137:JYR131148 JOV131137:JOV131148 JEZ131137:JEZ131148 IVD131137:IVD131148 ILH131137:ILH131148 IBL131137:IBL131148 HRP131137:HRP131148 HHT131137:HHT131148 GXX131137:GXX131148 GOB131137:GOB131148 GEF131137:GEF131148 FUJ131137:FUJ131148 FKN131137:FKN131148 FAR131137:FAR131148 EQV131137:EQV131148 EGZ131137:EGZ131148 DXD131137:DXD131148 DNH131137:DNH131148 DDL131137:DDL131148 CTP131137:CTP131148 CJT131137:CJT131148 BZX131137:BZX131148 BQB131137:BQB131148 BGF131137:BGF131148 AWJ131137:AWJ131148 AMN131137:AMN131148 ACR131137:ACR131148 SV131137:SV131148 IZ131137:IZ131148 H131136:H131147 WVL65601:WVL65612 WLP65601:WLP65612 WBT65601:WBT65612 VRX65601:VRX65612">
      <formula1>#REF!</formula1>
    </dataValidation>
    <dataValidation type="list" allowBlank="1" showErrorMessage="1" errorTitle="Intensité du comatage de 0 à 5" sqref="VIB65601:VIB65612 UYF65601:UYF65612 UOJ65601:UOJ65612 UEN65601:UEN65612 TUR65601:TUR65612 TKV65601:TKV65612 TAZ65601:TAZ65612 SRD65601:SRD65612 SHH65601:SHH65612 RXL65601:RXL65612 RNP65601:RNP65612 RDT65601:RDT65612 QTX65601:QTX65612 QKB65601:QKB65612 QAF65601:QAF65612 PQJ65601:PQJ65612 PGN65601:PGN65612 OWR65601:OWR65612 OMV65601:OMV65612 OCZ65601:OCZ65612 NTD65601:NTD65612 NJH65601:NJH65612 MZL65601:MZL65612 MPP65601:MPP65612 MFT65601:MFT65612 LVX65601:LVX65612 LMB65601:LMB65612 LCF65601:LCF65612 KSJ65601:KSJ65612 KIN65601:KIN65612 JYR65601:JYR65612 JOV65601:JOV65612 JEZ65601:JEZ65612 IVD65601:IVD65612 ILH65601:ILH65612 IBL65601:IBL65612 HRP65601:HRP65612 HHT65601:HHT65612 GXX65601:GXX65612 GOB65601:GOB65612 GEF65601:GEF65612 FUJ65601:FUJ65612 FKN65601:FKN65612 FAR65601:FAR65612 EQV65601:EQV65612 EGZ65601:EGZ65612 DXD65601:DXD65612 DNH65601:DNH65612 DDL65601:DDL65612 CTP65601:CTP65612 CJT65601:CJT65612 BZX65601:BZX65612 BQB65601:BQB65612 BGF65601:BGF65612 AWJ65601:AWJ65612 AMN65601:AMN65612 ACR65601:ACR65612 SV65601:SV65612 IZ65601:IZ65612 H65600:H65611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5:WVO983116 WLS983105:WLS983116 WBW983105:WBW983116 VSA983105:VSA983116 VIE983105:VIE983116 UYI983105:UYI983116 UOM983105:UOM983116 UEQ983105:UEQ983116 TUU983105:TUU983116 TKY983105:TKY983116 TBC983105:TBC983116 SRG983105:SRG983116 SHK983105:SHK983116 RXO983105:RXO983116 RNS983105:RNS983116 RDW983105:RDW983116 QUA983105:QUA983116 QKE983105:QKE983116 QAI983105:QAI983116 PQM983105:PQM983116 PGQ983105:PGQ983116 OWU983105:OWU983116 OMY983105:OMY983116 ODC983105:ODC983116 NTG983105:NTG983116 NJK983105:NJK983116 MZO983105:MZO983116 MPS983105:MPS983116 MFW983105:MFW983116 LWA983105:LWA983116 LME983105:LME983116 LCI983105:LCI983116 KSM983105:KSM983116 KIQ983105:KIQ983116 JYU983105:JYU983116 JOY983105:JOY983116 JFC983105:JFC983116 IVG983105:IVG983116 ILK983105:ILK983116 IBO983105:IBO983116 HRS983105:HRS983116 HHW983105:HHW983116 GYA983105:GYA983116 GOE983105:GOE983116 GEI983105:GEI983116 FUM983105:FUM983116 FKQ983105:FKQ983116 FAU983105:FAU983116 EQY983105:EQY983116 EHC983105:EHC983116 DXG983105:DXG983116 DNK983105:DNK983116 DDO983105:DDO983116 CTS983105:CTS983116 CJW983105:CJW983116 CAA983105:CAA983116 BQE983105:BQE983116 BGI983105:BGI983116 AWM983105:AWM983116 AMQ983105:AMQ983116 ACU983105:ACU983116 SY983105:SY983116 JC983105:JC983116 K983104:K983115 WVO917569:WVO917580 WLS917569:WLS917580 WBW917569:WBW917580 VSA917569:VSA917580 VIE917569:VIE917580 UYI917569:UYI917580 UOM917569:UOM917580 UEQ917569:UEQ917580 TUU917569:TUU917580 TKY917569:TKY917580 TBC917569:TBC917580 SRG917569:SRG917580 SHK917569:SHK917580 RXO917569:RXO917580 RNS917569:RNS917580 RDW917569:RDW917580 QUA917569:QUA917580 QKE917569:QKE917580 QAI917569:QAI917580 PQM917569:PQM917580 PGQ917569:PGQ917580 OWU917569:OWU917580 OMY917569:OMY917580 ODC917569:ODC917580 NTG917569:NTG917580 NJK917569:NJK917580 MZO917569:MZO917580 MPS917569:MPS917580 MFW917569:MFW917580 LWA917569:LWA917580 LME917569:LME917580 LCI917569:LCI917580 KSM917569:KSM917580 KIQ917569:KIQ917580 JYU917569:JYU917580 JOY917569:JOY917580">
      <formula1>#REF!</formula1>
    </dataValidation>
    <dataValidation type="list" allowBlank="1" showErrorMessage="1" errorTitle="Abondance végétation de 0 à 5" sqref="JFC917569:JFC917580 IVG917569:IVG917580 ILK917569:ILK917580 IBO917569:IBO917580 HRS917569:HRS917580 HHW917569:HHW917580 GYA917569:GYA917580 GOE917569:GOE917580 GEI917569:GEI917580 FUM917569:FUM917580 FKQ917569:FKQ917580 FAU917569:FAU917580 EQY917569:EQY917580 EHC917569:EHC917580 DXG917569:DXG917580 DNK917569:DNK917580 DDO917569:DDO917580 CTS917569:CTS917580 CJW917569:CJW917580 CAA917569:CAA917580 BQE917569:BQE917580 BGI917569:BGI917580 AWM917569:AWM917580 AMQ917569:AMQ917580 ACU917569:ACU917580 SY917569:SY917580 JC917569:JC917580 K917568:K917579 WVO852033:WVO852044 WLS852033:WLS852044 WBW852033:WBW852044 VSA852033:VSA852044 VIE852033:VIE852044 UYI852033:UYI852044 UOM852033:UOM852044 UEQ852033:UEQ852044 TUU852033:TUU852044 TKY852033:TKY852044 TBC852033:TBC852044 SRG852033:SRG852044 SHK852033:SHK852044 RXO852033:RXO852044 RNS852033:RNS852044 RDW852033:RDW852044 QUA852033:QUA852044 QKE852033:QKE852044 QAI852033:QAI852044 PQM852033:PQM852044 PGQ852033:PGQ852044 OWU852033:OWU852044 OMY852033:OMY852044 ODC852033:ODC852044 NTG852033:NTG852044 NJK852033:NJK852044 MZO852033:MZO852044 MPS852033:MPS852044 MFW852033:MFW852044 LWA852033:LWA852044 LME852033:LME852044 LCI852033:LCI852044 KSM852033:KSM852044 KIQ852033:KIQ852044 JYU852033:JYU852044 JOY852033:JOY852044 JFC852033:JFC852044 IVG852033:IVG852044 ILK852033:ILK852044 IBO852033:IBO852044 HRS852033:HRS852044 HHW852033:HHW852044 GYA852033:GYA852044 GOE852033:GOE852044 GEI852033:GEI852044 FUM852033:FUM852044 FKQ852033:FKQ852044 FAU852033:FAU852044 EQY852033:EQY852044 EHC852033:EHC852044 DXG852033:DXG852044 DNK852033:DNK852044 DDO852033:DDO852044 CTS852033:CTS852044 CJW852033:CJW852044 CAA852033:CAA852044 BQE852033:BQE852044 BGI852033:BGI852044 AWM852033:AWM852044 AMQ852033:AMQ852044 ACU852033:ACU852044 SY852033:SY852044 JC852033:JC852044 K852032:K852043 WVO786497:WVO786508 WLS786497:WLS786508 WBW786497:WBW786508 VSA786497:VSA786508 VIE786497:VIE786508 UYI786497:UYI786508 UOM786497:UOM786508 UEQ786497:UEQ786508">
      <formula1>#REF!</formula1>
    </dataValidation>
    <dataValidation type="list" allowBlank="1" showErrorMessage="1" errorTitle="Abondance végétation de 0 à 5" sqref="TUU786497:TUU786508 TKY786497:TKY786508 TBC786497:TBC786508 SRG786497:SRG786508 SHK786497:SHK786508 RXO786497:RXO786508 RNS786497:RNS786508 RDW786497:RDW786508 QUA786497:QUA786508 QKE786497:QKE786508 QAI786497:QAI786508 PQM786497:PQM786508 PGQ786497:PGQ786508 OWU786497:OWU786508 OMY786497:OMY786508 ODC786497:ODC786508 NTG786497:NTG786508 NJK786497:NJK786508 MZO786497:MZO786508 MPS786497:MPS786508 MFW786497:MFW786508 LWA786497:LWA786508 LME786497:LME786508 LCI786497:LCI786508 KSM786497:KSM786508 KIQ786497:KIQ786508 JYU786497:JYU786508 JOY786497:JOY786508 JFC786497:JFC786508 IVG786497:IVG786508 ILK786497:ILK786508 IBO786497:IBO786508 HRS786497:HRS786508 HHW786497:HHW786508 GYA786497:GYA786508 GOE786497:GOE786508 GEI786497:GEI786508 FUM786497:FUM786508 FKQ786497:FKQ786508 FAU786497:FAU786508 EQY786497:EQY786508 EHC786497:EHC786508 DXG786497:DXG786508 DNK786497:DNK786508 DDO786497:DDO786508 CTS786497:CTS786508 CJW786497:CJW786508 CAA786497:CAA786508 BQE786497:BQE786508 BGI786497:BGI786508 AWM786497:AWM786508 AMQ786497:AMQ786508 ACU786497:ACU786508 SY786497:SY786508 JC786497:JC786508 K786496:K786507 WVO720961:WVO720972 WLS720961:WLS720972 WBW720961:WBW720972 VSA720961:VSA720972 VIE720961:VIE720972 UYI720961:UYI720972 UOM720961:UOM720972 UEQ720961:UEQ720972 TUU720961:TUU720972 TKY720961:TKY720972 TBC720961:TBC720972 SRG720961:SRG720972 SHK720961:SHK720972 RXO720961:RXO720972 RNS720961:RNS720972 RDW720961:RDW720972 QUA720961:QUA720972 QKE720961:QKE720972 QAI720961:QAI720972 PQM720961:PQM720972 PGQ720961:PGQ720972 OWU720961:OWU720972 OMY720961:OMY720972 ODC720961:ODC720972 NTG720961:NTG720972 NJK720961:NJK720972 MZO720961:MZO720972 MPS720961:MPS720972 MFW720961:MFW720972 LWA720961:LWA720972 LME720961:LME720972 LCI720961:LCI720972 KSM720961:KSM720972 KIQ720961:KIQ720972 JYU720961:JYU720972 JOY720961:JOY720972 JFC720961:JFC720972 IVG720961:IVG720972 ILK720961:ILK720972 IBO720961:IBO720972 HRS720961:HRS720972 HHW720961:HHW720972 GYA720961:GYA720972 GOE720961:GOE720972">
      <formula1>#REF!</formula1>
    </dataValidation>
    <dataValidation type="list" allowBlank="1" showErrorMessage="1" errorTitle="Abondance végétation de 0 à 5" sqref="GEI720961:GEI720972 FUM720961:FUM720972 FKQ720961:FKQ720972 FAU720961:FAU720972 EQY720961:EQY720972 EHC720961:EHC720972 DXG720961:DXG720972 DNK720961:DNK720972 DDO720961:DDO720972 CTS720961:CTS720972 CJW720961:CJW720972 CAA720961:CAA720972 BQE720961:BQE720972 BGI720961:BGI720972 AWM720961:AWM720972 AMQ720961:AMQ720972 ACU720961:ACU720972 SY720961:SY720972 JC720961:JC720972 K720960:K720971 WVO655425:WVO655436 WLS655425:WLS655436 WBW655425:WBW655436 VSA655425:VSA655436 VIE655425:VIE655436 UYI655425:UYI655436 UOM655425:UOM655436 UEQ655425:UEQ655436 TUU655425:TUU655436 TKY655425:TKY655436 TBC655425:TBC655436 SRG655425:SRG655436 SHK655425:SHK655436 RXO655425:RXO655436 RNS655425:RNS655436 RDW655425:RDW655436 QUA655425:QUA655436 QKE655425:QKE655436 QAI655425:QAI655436 PQM655425:PQM655436 PGQ655425:PGQ655436 OWU655425:OWU655436 OMY655425:OMY655436 ODC655425:ODC655436 NTG655425:NTG655436 NJK655425:NJK655436 MZO655425:MZO655436 MPS655425:MPS655436 MFW655425:MFW655436 LWA655425:LWA655436 LME655425:LME655436 LCI655425:LCI655436 KSM655425:KSM655436 KIQ655425:KIQ655436 JYU655425:JYU655436 JOY655425:JOY655436 JFC655425:JFC655436 IVG655425:IVG655436 ILK655425:ILK655436 IBO655425:IBO655436 HRS655425:HRS655436 HHW655425:HHW655436 GYA655425:GYA655436 GOE655425:GOE655436 GEI655425:GEI655436 FUM655425:FUM655436 FKQ655425:FKQ655436 FAU655425:FAU655436 EQY655425:EQY655436 EHC655425:EHC655436 DXG655425:DXG655436 DNK655425:DNK655436 DDO655425:DDO655436 CTS655425:CTS655436 CJW655425:CJW655436 CAA655425:CAA655436 BQE655425:BQE655436 BGI655425:BGI655436 AWM655425:AWM655436 AMQ655425:AMQ655436 ACU655425:ACU655436 SY655425:SY655436 JC655425:JC655436 K655424:K655435 WVO589889:WVO589900 WLS589889:WLS589900 WBW589889:WBW589900 VSA589889:VSA589900 VIE589889:VIE589900 UYI589889:UYI589900 UOM589889:UOM589900 UEQ589889:UEQ589900 TUU589889:TUU589900 TKY589889:TKY589900 TBC589889:TBC589900 SRG589889:SRG589900 SHK589889:SHK589900 RXO589889:RXO589900 RNS589889:RNS589900 RDW589889:RDW589900">
      <formula1>#REF!</formula1>
    </dataValidation>
    <dataValidation type="list" allowBlank="1" showErrorMessage="1" errorTitle="Abondance végétation de 0 à 5" sqref="QUA589889:QUA589900 QKE589889:QKE589900 QAI589889:QAI589900 PQM589889:PQM589900 PGQ589889:PGQ589900 OWU589889:OWU589900 OMY589889:OMY589900 ODC589889:ODC589900 NTG589889:NTG589900 NJK589889:NJK589900 MZO589889:MZO589900 MPS589889:MPS589900 MFW589889:MFW589900 LWA589889:LWA589900 LME589889:LME589900 LCI589889:LCI589900 KSM589889:KSM589900 KIQ589889:KIQ589900 JYU589889:JYU589900 JOY589889:JOY589900 JFC589889:JFC589900 IVG589889:IVG589900 ILK589889:ILK589900 IBO589889:IBO589900 HRS589889:HRS589900 HHW589889:HHW589900 GYA589889:GYA589900 GOE589889:GOE589900 GEI589889:GEI589900 FUM589889:FUM589900 FKQ589889:FKQ589900 FAU589889:FAU589900 EQY589889:EQY589900 EHC589889:EHC589900 DXG589889:DXG589900 DNK589889:DNK589900 DDO589889:DDO589900 CTS589889:CTS589900 CJW589889:CJW589900 CAA589889:CAA589900 BQE589889:BQE589900 BGI589889:BGI589900 AWM589889:AWM589900 AMQ589889:AMQ589900 ACU589889:ACU589900 SY589889:SY589900 JC589889:JC589900 K589888:K589899 WVO524353:WVO524364 WLS524353:WLS524364 WBW524353:WBW524364 VSA524353:VSA524364 VIE524353:VIE524364 UYI524353:UYI524364 UOM524353:UOM524364 UEQ524353:UEQ524364 TUU524353:TUU524364 TKY524353:TKY524364 TBC524353:TBC524364 SRG524353:SRG524364 SHK524353:SHK524364 RXO524353:RXO524364 RNS524353:RNS524364 RDW524353:RDW524364 QUA524353:QUA524364 QKE524353:QKE524364 QAI524353:QAI524364 PQM524353:PQM524364 PGQ524353:PGQ524364 OWU524353:OWU524364 OMY524353:OMY524364 ODC524353:ODC524364 NTG524353:NTG524364 NJK524353:NJK524364 MZO524353:MZO524364 MPS524353:MPS524364 MFW524353:MFW524364 LWA524353:LWA524364 LME524353:LME524364 LCI524353:LCI524364 KSM524353:KSM524364 KIQ524353:KIQ524364 JYU524353:JYU524364 JOY524353:JOY524364 JFC524353:JFC524364 IVG524353:IVG524364 ILK524353:ILK524364 IBO524353:IBO524364 HRS524353:HRS524364 HHW524353:HHW524364 GYA524353:GYA524364 GOE524353:GOE524364 GEI524353:GEI524364 FUM524353:FUM524364 FKQ524353:FKQ524364 FAU524353:FAU524364 EQY524353:EQY524364 EHC524353:EHC524364 DXG524353:DXG524364 DNK524353:DNK524364">
      <formula1>#REF!</formula1>
    </dataValidation>
    <dataValidation type="list" allowBlank="1" showErrorMessage="1" errorTitle="Abondance végétation de 0 à 5" sqref="DDO524353:DDO524364 CTS524353:CTS524364 CJW524353:CJW524364 CAA524353:CAA524364 BQE524353:BQE524364 BGI524353:BGI524364 AWM524353:AWM524364 AMQ524353:AMQ524364 ACU524353:ACU524364 SY524353:SY524364 JC524353:JC524364 K524352:K524363 WVO458817:WVO458828 WLS458817:WLS458828 WBW458817:WBW458828 VSA458817:VSA458828 VIE458817:VIE458828 UYI458817:UYI458828 UOM458817:UOM458828 UEQ458817:UEQ458828 TUU458817:TUU458828 TKY458817:TKY458828 TBC458817:TBC458828 SRG458817:SRG458828 SHK458817:SHK458828 RXO458817:RXO458828 RNS458817:RNS458828 RDW458817:RDW458828 QUA458817:QUA458828 QKE458817:QKE458828 QAI458817:QAI458828 PQM458817:PQM458828 PGQ458817:PGQ458828 OWU458817:OWU458828 OMY458817:OMY458828 ODC458817:ODC458828 NTG458817:NTG458828 NJK458817:NJK458828 MZO458817:MZO458828 MPS458817:MPS458828 MFW458817:MFW458828 LWA458817:LWA458828 LME458817:LME458828 LCI458817:LCI458828 KSM458817:KSM458828 KIQ458817:KIQ458828 JYU458817:JYU458828 JOY458817:JOY458828 JFC458817:JFC458828 IVG458817:IVG458828 ILK458817:ILK458828 IBO458817:IBO458828 HRS458817:HRS458828 HHW458817:HHW458828 GYA458817:GYA458828 GOE458817:GOE458828 GEI458817:GEI458828 FUM458817:FUM458828 FKQ458817:FKQ458828 FAU458817:FAU458828 EQY458817:EQY458828 EHC458817:EHC458828 DXG458817:DXG458828 DNK458817:DNK458828 DDO458817:DDO458828 CTS458817:CTS458828 CJW458817:CJW458828 CAA458817:CAA458828 BQE458817:BQE458828 BGI458817:BGI458828 AWM458817:AWM458828 AMQ458817:AMQ458828 ACU458817:ACU458828 SY458817:SY458828 JC458817:JC458828 K458816:K458827 WVO393281:WVO393292 WLS393281:WLS393292 WBW393281:WBW393292 VSA393281:VSA393292 VIE393281:VIE393292 UYI393281:UYI393292 UOM393281:UOM393292 UEQ393281:UEQ393292 TUU393281:TUU393292 TKY393281:TKY393292 TBC393281:TBC393292 SRG393281:SRG393292 SHK393281:SHK393292 RXO393281:RXO393292 RNS393281:RNS393292 RDW393281:RDW393292 QUA393281:QUA393292 QKE393281:QKE393292 QAI393281:QAI393292 PQM393281:PQM393292 PGQ393281:PGQ393292 OWU393281:OWU393292 OMY393281:OMY393292 ODC393281:ODC393292">
      <formula1>#REF!</formula1>
    </dataValidation>
    <dataValidation type="list" allowBlank="1" showErrorMessage="1" errorTitle="Abondance végétation de 0 à 5" sqref="NTG393281:NTG393292 NJK393281:NJK393292 MZO393281:MZO393292 MPS393281:MPS393292 MFW393281:MFW393292 LWA393281:LWA393292 LME393281:LME393292 LCI393281:LCI393292 KSM393281:KSM393292 KIQ393281:KIQ393292 JYU393281:JYU393292 JOY393281:JOY393292 JFC393281:JFC393292 IVG393281:IVG393292 ILK393281:ILK393292 IBO393281:IBO393292 HRS393281:HRS393292 HHW393281:HHW393292 GYA393281:GYA393292 GOE393281:GOE393292 GEI393281:GEI393292 FUM393281:FUM393292 FKQ393281:FKQ393292 FAU393281:FAU393292 EQY393281:EQY393292 EHC393281:EHC393292 DXG393281:DXG393292 DNK393281:DNK393292 DDO393281:DDO393292 CTS393281:CTS393292 CJW393281:CJW393292 CAA393281:CAA393292 BQE393281:BQE393292 BGI393281:BGI393292 AWM393281:AWM393292 AMQ393281:AMQ393292 ACU393281:ACU393292 SY393281:SY393292 JC393281:JC393292 K393280:K393291 WVO327745:WVO327756 WLS327745:WLS327756 WBW327745:WBW327756 VSA327745:VSA327756 VIE327745:VIE327756 UYI327745:UYI327756 UOM327745:UOM327756 UEQ327745:UEQ327756 TUU327745:TUU327756 TKY327745:TKY327756 TBC327745:TBC327756 SRG327745:SRG327756 SHK327745:SHK327756 RXO327745:RXO327756 RNS327745:RNS327756 RDW327745:RDW327756 QUA327745:QUA327756 QKE327745:QKE327756 QAI327745:QAI327756 PQM327745:PQM327756 PGQ327745:PGQ327756 OWU327745:OWU327756 OMY327745:OMY327756 ODC327745:ODC327756 NTG327745:NTG327756 NJK327745:NJK327756 MZO327745:MZO327756 MPS327745:MPS327756 MFW327745:MFW327756 LWA327745:LWA327756 LME327745:LME327756 LCI327745:LCI327756 KSM327745:KSM327756 KIQ327745:KIQ327756 JYU327745:JYU327756 JOY327745:JOY327756 JFC327745:JFC327756 IVG327745:IVG327756 ILK327745:ILK327756 IBO327745:IBO327756 HRS327745:HRS327756 HHW327745:HHW327756 GYA327745:GYA327756 GOE327745:GOE327756 GEI327745:GEI327756 FUM327745:FUM327756 FKQ327745:FKQ327756 FAU327745:FAU327756 EQY327745:EQY327756 EHC327745:EHC327756 DXG327745:DXG327756 DNK327745:DNK327756 DDO327745:DDO327756 CTS327745:CTS327756 CJW327745:CJW327756 CAA327745:CAA327756 BQE327745:BQE327756 BGI327745:BGI327756 AWM327745:AWM327756 AMQ327745:AMQ327756">
      <formula1>#REF!</formula1>
    </dataValidation>
    <dataValidation type="list" allowBlank="1" showErrorMessage="1" errorTitle="Abondance végétation de 0 à 5" sqref="ACU327745:ACU327756 SY327745:SY327756 JC327745:JC327756 K327744:K327755 WVO262209:WVO262220 WLS262209:WLS262220 WBW262209:WBW262220 VSA262209:VSA262220 VIE262209:VIE262220 UYI262209:UYI262220 UOM262209:UOM262220 UEQ262209:UEQ262220 TUU262209:TUU262220 TKY262209:TKY262220 TBC262209:TBC262220 SRG262209:SRG262220 SHK262209:SHK262220 RXO262209:RXO262220 RNS262209:RNS262220 RDW262209:RDW262220 QUA262209:QUA262220 QKE262209:QKE262220 QAI262209:QAI262220 PQM262209:PQM262220 PGQ262209:PGQ262220 OWU262209:OWU262220 OMY262209:OMY262220 ODC262209:ODC262220 NTG262209:NTG262220 NJK262209:NJK262220 MZO262209:MZO262220 MPS262209:MPS262220 MFW262209:MFW262220 LWA262209:LWA262220 LME262209:LME262220 LCI262209:LCI262220 KSM262209:KSM262220 KIQ262209:KIQ262220 JYU262209:JYU262220 JOY262209:JOY262220 JFC262209:JFC262220 IVG262209:IVG262220 ILK262209:ILK262220 IBO262209:IBO262220 HRS262209:HRS262220 HHW262209:HHW262220 GYA262209:GYA262220 GOE262209:GOE262220 GEI262209:GEI262220 FUM262209:FUM262220 FKQ262209:FKQ262220 FAU262209:FAU262220 EQY262209:EQY262220 EHC262209:EHC262220 DXG262209:DXG262220 DNK262209:DNK262220 DDO262209:DDO262220 CTS262209:CTS262220 CJW262209:CJW262220 CAA262209:CAA262220 BQE262209:BQE262220 BGI262209:BGI262220 AWM262209:AWM262220 AMQ262209:AMQ262220 ACU262209:ACU262220 SY262209:SY262220 JC262209:JC262220 K262208:K262219 WVO196673:WVO196684 WLS196673:WLS196684 WBW196673:WBW196684 VSA196673:VSA196684 VIE196673:VIE196684 UYI196673:UYI196684 UOM196673:UOM196684 UEQ196673:UEQ196684 TUU196673:TUU196684 TKY196673:TKY196684 TBC196673:TBC196684 SRG196673:SRG196684 SHK196673:SHK196684 RXO196673:RXO196684 RNS196673:RNS196684 RDW196673:RDW196684 QUA196673:QUA196684 QKE196673:QKE196684 QAI196673:QAI196684 PQM196673:PQM196684 PGQ196673:PGQ196684 OWU196673:OWU196684 OMY196673:OMY196684 ODC196673:ODC196684 NTG196673:NTG196684 NJK196673:NJK196684 MZO196673:MZO196684 MPS196673:MPS196684 MFW196673:MFW196684 LWA196673:LWA196684 LME196673:LME196684 LCI196673:LCI196684">
      <formula1>#REF!</formula1>
    </dataValidation>
    <dataValidation type="list" allowBlank="1" showErrorMessage="1" errorTitle="Abondance végétation de 0 à 5" sqref="KSM196673:KSM196684 KIQ196673:KIQ196684 JYU196673:JYU196684 JOY196673:JOY196684 JFC196673:JFC196684 IVG196673:IVG196684 ILK196673:ILK196684 IBO196673:IBO196684 HRS196673:HRS196684 HHW196673:HHW196684 GYA196673:GYA196684 GOE196673:GOE196684 GEI196673:GEI196684 FUM196673:FUM196684 FKQ196673:FKQ196684 FAU196673:FAU196684 EQY196673:EQY196684 EHC196673:EHC196684 DXG196673:DXG196684 DNK196673:DNK196684 DDO196673:DDO196684 CTS196673:CTS196684 CJW196673:CJW196684 CAA196673:CAA196684 BQE196673:BQE196684 BGI196673:BGI196684 AWM196673:AWM196684 AMQ196673:AMQ196684 ACU196673:ACU196684 SY196673:SY196684 JC196673:JC196684 K196672:K196683 WVO131137:WVO131148 WLS131137:WLS131148 WBW131137:WBW131148 VSA131137:VSA131148 VIE131137:VIE131148 UYI131137:UYI131148 UOM131137:UOM131148 UEQ131137:UEQ131148 TUU131137:TUU131148 TKY131137:TKY131148 TBC131137:TBC131148 SRG131137:SRG131148 SHK131137:SHK131148 RXO131137:RXO131148 RNS131137:RNS131148 RDW131137:RDW131148 QUA131137:QUA131148 QKE131137:QKE131148 QAI131137:QAI131148 PQM131137:PQM131148 PGQ131137:PGQ131148 OWU131137:OWU131148 OMY131137:OMY131148 ODC131137:ODC131148 NTG131137:NTG131148 NJK131137:NJK131148 MZO131137:MZO131148 MPS131137:MPS131148 MFW131137:MFW131148 LWA131137:LWA131148 LME131137:LME131148 LCI131137:LCI131148 KSM131137:KSM131148 KIQ131137:KIQ131148 JYU131137:JYU131148 JOY131137:JOY131148 JFC131137:JFC131148 IVG131137:IVG131148 ILK131137:ILK131148 IBO131137:IBO131148 HRS131137:HRS131148 HHW131137:HHW131148 GYA131137:GYA131148 GOE131137:GOE131148 GEI131137:GEI131148 FUM131137:FUM131148 FKQ131137:FKQ131148 FAU131137:FAU131148 EQY131137:EQY131148 EHC131137:EHC131148 DXG131137:DXG131148 DNK131137:DNK131148 DDO131137:DDO131148 CTS131137:CTS131148 CJW131137:CJW131148 CAA131137:CAA131148 BQE131137:BQE131148 BGI131137:BGI131148 AWM131137:AWM131148 AMQ131137:AMQ131148 ACU131137:ACU131148 SY131137:SY131148 JC131137:JC131148 K131136:K131147 WVO65601:WVO65612 WLS65601:WLS65612 WBW65601:WBW65612 VSA65601:VSA65612">
      <formula1>#REF!</formula1>
    </dataValidation>
    <dataValidation type="list" allowBlank="1" showErrorMessage="1" errorTitle="Abondance végétation de 0 à 5" sqref="VIE65601:VIE65612 UYI65601:UYI65612 UOM65601:UOM65612 UEQ65601:UEQ65612 TUU65601:TUU65612 TKY65601:TKY65612 TBC65601:TBC65612 SRG65601:SRG65612 SHK65601:SHK65612 RXO65601:RXO65612 RNS65601:RNS65612 RDW65601:RDW65612 QUA65601:QUA65612 QKE65601:QKE65612 QAI65601:QAI65612 PQM65601:PQM65612 PGQ65601:PGQ65612 OWU65601:OWU65612 OMY65601:OMY65612 ODC65601:ODC65612 NTG65601:NTG65612 NJK65601:NJK65612 MZO65601:MZO65612 MPS65601:MPS65612 MFW65601:MFW65612 LWA65601:LWA65612 LME65601:LME65612 LCI65601:LCI65612 KSM65601:KSM65612 KIQ65601:KIQ65612 JYU65601:JYU65612 JOY65601:JOY65612 JFC65601:JFC65612 IVG65601:IVG65612 ILK65601:ILK65612 IBO65601:IBO65612 HRS65601:HRS65612 HHW65601:HHW65612 GYA65601:GYA65612 GOE65601:GOE65612 GEI65601:GEI65612 FUM65601:FUM65612 FKQ65601:FKQ65612 FAU65601:FAU65612 EQY65601:EQY65612 EHC65601:EHC65612 DXG65601:DXG65612 DNK65601:DNK65612 DDO65601:DDO65612 CTS65601:CTS65612 CJW65601:CJW65612 CAA65601:CAA65612 BQE65601:BQE65612 BGI65601:BGI65612 AWM65601:AWM65612 AMQ65601:AMQ65612 ACU65601:ACU65612 SY65601:SY65612 JC65601:JC65612 K65600:K65611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5:WVJ983116 WLN983105:WLN983116 WBR983105:WBR983116 VRV983105:VRV983116 VHZ983105:VHZ983116 UYD983105:UYD983116 UOH983105:UOH983116 UEL983105:UEL983116 TUP983105:TUP983116 TKT983105:TKT983116 TAX983105:TAX983116 SRB983105:SRB983116 SHF983105:SHF983116 RXJ983105:RXJ983116 RNN983105:RNN983116 RDR983105:RDR983116 QTV983105:QTV983116 QJZ983105:QJZ983116 QAD983105:QAD983116 PQH983105:PQH983116 PGL983105:PGL983116 OWP983105:OWP983116 OMT983105:OMT983116 OCX983105:OCX983116 NTB983105:NTB983116 NJF983105:NJF983116 MZJ983105:MZJ983116 MPN983105:MPN983116 MFR983105:MFR983116 LVV983105:LVV983116 LLZ983105:LLZ983116 LCD983105:LCD983116 KSH983105:KSH983116 KIL983105:KIL983116 JYP983105:JYP983116 JOT983105:JOT983116 JEX983105:JEX983116 IVB983105:IVB983116 ILF983105:ILF983116 IBJ983105:IBJ983116 HRN983105:HRN983116 HHR983105:HHR983116 GXV983105:GXV983116 GNZ983105:GNZ983116 GED983105:GED983116 FUH983105:FUH983116 FKL983105:FKL983116 FAP983105:FAP983116 EQT983105:EQT983116 EGX983105:EGX983116 DXB983105:DXB983116 DNF983105:DNF983116 DDJ983105:DDJ983116 CTN983105:CTN983116 CJR983105:CJR983116 BZV983105:BZV983116 BPZ983105:BPZ983116 BGD983105:BGD983116 AWH983105:AWH983116 AML983105:AML983116 ACP983105:ACP983116 ST983105:ST983116 IX983105:IX983116 F983104:F983115 WVJ917569:WVJ917580 WLN917569:WLN917580 WBR917569:WBR917580 VRV917569:VRV917580 VHZ917569:VHZ917580 UYD917569:UYD917580 UOH917569:UOH917580 UEL917569:UEL917580 TUP917569:TUP917580 TKT917569:TKT917580 TAX917569:TAX917580 SRB917569:SRB917580 SHF917569:SHF917580 RXJ917569:RXJ917580 RNN917569:RNN917580 RDR917569:RDR917580 QTV917569:QTV917580 QJZ917569:QJZ917580 QAD917569:QAD917580 PQH917569:PQH917580 PGL917569:PGL917580 OWP917569:OWP917580 OMT917569:OMT917580 OCX917569:OCX917580 NTB917569:NTB917580 NJF917569:NJF917580 MZJ917569:MZJ917580 MPN917569:MPN917580 MFR917569:MFR917580 LVV917569:LVV917580 LLZ917569:LLZ917580 LCD917569:LCD917580 KSH917569:KSH917580 KIL917569:KIL917580 JYP917569:JYP917580 JOT917569:JOT917580">
      <formula1>#REF!</formula1>
    </dataValidation>
    <dataValidation type="list" allowBlank="1" showErrorMessage="1" errorTitle="Bocal de regroupement" sqref="JEX917569:JEX917580 IVB917569:IVB917580 ILF917569:ILF917580 IBJ917569:IBJ917580 HRN917569:HRN917580 HHR917569:HHR917580 GXV917569:GXV917580 GNZ917569:GNZ917580 GED917569:GED917580 FUH917569:FUH917580 FKL917569:FKL917580 FAP917569:FAP917580 EQT917569:EQT917580 EGX917569:EGX917580 DXB917569:DXB917580 DNF917569:DNF917580 DDJ917569:DDJ917580 CTN917569:CTN917580 CJR917569:CJR917580 BZV917569:BZV917580 BPZ917569:BPZ917580 BGD917569:BGD917580 AWH917569:AWH917580 AML917569:AML917580 ACP917569:ACP917580 ST917569:ST917580 IX917569:IX917580 F917568:F917579 WVJ852033:WVJ852044 WLN852033:WLN852044 WBR852033:WBR852044 VRV852033:VRV852044 VHZ852033:VHZ852044 UYD852033:UYD852044 UOH852033:UOH852044 UEL852033:UEL852044 TUP852033:TUP852044 TKT852033:TKT852044 TAX852033:TAX852044 SRB852033:SRB852044 SHF852033:SHF852044 RXJ852033:RXJ852044 RNN852033:RNN852044 RDR852033:RDR852044 QTV852033:QTV852044 QJZ852033:QJZ852044 QAD852033:QAD852044 PQH852033:PQH852044 PGL852033:PGL852044 OWP852033:OWP852044 OMT852033:OMT852044 OCX852033:OCX852044 NTB852033:NTB852044 NJF852033:NJF852044 MZJ852033:MZJ852044 MPN852033:MPN852044 MFR852033:MFR852044 LVV852033:LVV852044 LLZ852033:LLZ852044 LCD852033:LCD852044 KSH852033:KSH852044 KIL852033:KIL852044 JYP852033:JYP852044 JOT852033:JOT852044 JEX852033:JEX852044 IVB852033:IVB852044 ILF852033:ILF852044 IBJ852033:IBJ852044 HRN852033:HRN852044 HHR852033:HHR852044 GXV852033:GXV852044 GNZ852033:GNZ852044 GED852033:GED852044 FUH852033:FUH852044 FKL852033:FKL852044 FAP852033:FAP852044 EQT852033:EQT852044 EGX852033:EGX852044 DXB852033:DXB852044 DNF852033:DNF852044 DDJ852033:DDJ852044 CTN852033:CTN852044 CJR852033:CJR852044 BZV852033:BZV852044 BPZ852033:BPZ852044 BGD852033:BGD852044 AWH852033:AWH852044 AML852033:AML852044 ACP852033:ACP852044 ST852033:ST852044 IX852033:IX852044 F852032:F852043 WVJ786497:WVJ786508 WLN786497:WLN786508 WBR786497:WBR786508 VRV786497:VRV786508 VHZ786497:VHZ786508 UYD786497:UYD786508 UOH786497:UOH786508 UEL786497:UEL786508">
      <formula1>#REF!</formula1>
    </dataValidation>
    <dataValidation type="list" allowBlank="1" showErrorMessage="1" errorTitle="Bocal de regroupement" sqref="TUP786497:TUP786508 TKT786497:TKT786508 TAX786497:TAX786508 SRB786497:SRB786508 SHF786497:SHF786508 RXJ786497:RXJ786508 RNN786497:RNN786508 RDR786497:RDR786508 QTV786497:QTV786508 QJZ786497:QJZ786508 QAD786497:QAD786508 PQH786497:PQH786508 PGL786497:PGL786508 OWP786497:OWP786508 OMT786497:OMT786508 OCX786497:OCX786508 NTB786497:NTB786508 NJF786497:NJF786508 MZJ786497:MZJ786508 MPN786497:MPN786508 MFR786497:MFR786508 LVV786497:LVV786508 LLZ786497:LLZ786508 LCD786497:LCD786508 KSH786497:KSH786508 KIL786497:KIL786508 JYP786497:JYP786508 JOT786497:JOT786508 JEX786497:JEX786508 IVB786497:IVB786508 ILF786497:ILF786508 IBJ786497:IBJ786508 HRN786497:HRN786508 HHR786497:HHR786508 GXV786497:GXV786508 GNZ786497:GNZ786508 GED786497:GED786508 FUH786497:FUH786508 FKL786497:FKL786508 FAP786497:FAP786508 EQT786497:EQT786508 EGX786497:EGX786508 DXB786497:DXB786508 DNF786497:DNF786508 DDJ786497:DDJ786508 CTN786497:CTN786508 CJR786497:CJR786508 BZV786497:BZV786508 BPZ786497:BPZ786508 BGD786497:BGD786508 AWH786497:AWH786508 AML786497:AML786508 ACP786497:ACP786508 ST786497:ST786508 IX786497:IX786508 F786496:F786507 WVJ720961:WVJ720972 WLN720961:WLN720972 WBR720961:WBR720972 VRV720961:VRV720972 VHZ720961:VHZ720972 UYD720961:UYD720972 UOH720961:UOH720972 UEL720961:UEL720972 TUP720961:TUP720972 TKT720961:TKT720972 TAX720961:TAX720972 SRB720961:SRB720972 SHF720961:SHF720972 RXJ720961:RXJ720972 RNN720961:RNN720972 RDR720961:RDR720972 QTV720961:QTV720972 QJZ720961:QJZ720972 QAD720961:QAD720972 PQH720961:PQH720972 PGL720961:PGL720972 OWP720961:OWP720972 OMT720961:OMT720972 OCX720961:OCX720972 NTB720961:NTB720972 NJF720961:NJF720972 MZJ720961:MZJ720972 MPN720961:MPN720972 MFR720961:MFR720972 LVV720961:LVV720972 LLZ720961:LLZ720972 LCD720961:LCD720972 KSH720961:KSH720972 KIL720961:KIL720972 JYP720961:JYP720972 JOT720961:JOT720972 JEX720961:JEX720972 IVB720961:IVB720972 ILF720961:ILF720972 IBJ720961:IBJ720972 HRN720961:HRN720972 HHR720961:HHR720972 GXV720961:GXV720972 GNZ720961:GNZ720972">
      <formula1>#REF!</formula1>
    </dataValidation>
    <dataValidation type="list" allowBlank="1" showErrorMessage="1" errorTitle="Bocal de regroupement" sqref="GED720961:GED720972 FUH720961:FUH720972 FKL720961:FKL720972 FAP720961:FAP720972 EQT720961:EQT720972 EGX720961:EGX720972 DXB720961:DXB720972 DNF720961:DNF720972 DDJ720961:DDJ720972 CTN720961:CTN720972 CJR720961:CJR720972 BZV720961:BZV720972 BPZ720961:BPZ720972 BGD720961:BGD720972 AWH720961:AWH720972 AML720961:AML720972 ACP720961:ACP720972 ST720961:ST720972 IX720961:IX720972 F720960:F720971 WVJ655425:WVJ655436 WLN655425:WLN655436 WBR655425:WBR655436 VRV655425:VRV655436 VHZ655425:VHZ655436 UYD655425:UYD655436 UOH655425:UOH655436 UEL655425:UEL655436 TUP655425:TUP655436 TKT655425:TKT655436 TAX655425:TAX655436 SRB655425:SRB655436 SHF655425:SHF655436 RXJ655425:RXJ655436 RNN655425:RNN655436 RDR655425:RDR655436 QTV655425:QTV655436 QJZ655425:QJZ655436 QAD655425:QAD655436 PQH655425:PQH655436 PGL655425:PGL655436 OWP655425:OWP655436 OMT655425:OMT655436 OCX655425:OCX655436 NTB655425:NTB655436 NJF655425:NJF655436 MZJ655425:MZJ655436 MPN655425:MPN655436 MFR655425:MFR655436 LVV655425:LVV655436 LLZ655425:LLZ655436 LCD655425:LCD655436 KSH655425:KSH655436 KIL655425:KIL655436 JYP655425:JYP655436 JOT655425:JOT655436 JEX655425:JEX655436 IVB655425:IVB655436 ILF655425:ILF655436 IBJ655425:IBJ655436 HRN655425:HRN655436 HHR655425:HHR655436 GXV655425:GXV655436 GNZ655425:GNZ655436 GED655425:GED655436 FUH655425:FUH655436 FKL655425:FKL655436 FAP655425:FAP655436 EQT655425:EQT655436 EGX655425:EGX655436 DXB655425:DXB655436 DNF655425:DNF655436 DDJ655425:DDJ655436 CTN655425:CTN655436 CJR655425:CJR655436 BZV655425:BZV655436 BPZ655425:BPZ655436 BGD655425:BGD655436 AWH655425:AWH655436 AML655425:AML655436 ACP655425:ACP655436 ST655425:ST655436 IX655425:IX655436 F655424:F655435 WVJ589889:WVJ589900 WLN589889:WLN589900 WBR589889:WBR589900 VRV589889:VRV589900 VHZ589889:VHZ589900 UYD589889:UYD589900 UOH589889:UOH589900 UEL589889:UEL589900 TUP589889:TUP589900 TKT589889:TKT589900 TAX589889:TAX589900 SRB589889:SRB589900 SHF589889:SHF589900 RXJ589889:RXJ589900 RNN589889:RNN589900 RDR589889:RDR589900">
      <formula1>#REF!</formula1>
    </dataValidation>
    <dataValidation type="list" allowBlank="1" showErrorMessage="1" errorTitle="Bocal de regroupement" sqref="QTV589889:QTV589900 QJZ589889:QJZ589900 QAD589889:QAD589900 PQH589889:PQH589900 PGL589889:PGL589900 OWP589889:OWP589900 OMT589889:OMT589900 OCX589889:OCX589900 NTB589889:NTB589900 NJF589889:NJF589900 MZJ589889:MZJ589900 MPN589889:MPN589900 MFR589889:MFR589900 LVV589889:LVV589900 LLZ589889:LLZ589900 LCD589889:LCD589900 KSH589889:KSH589900 KIL589889:KIL589900 JYP589889:JYP589900 JOT589889:JOT589900 JEX589889:JEX589900 IVB589889:IVB589900 ILF589889:ILF589900 IBJ589889:IBJ589900 HRN589889:HRN589900 HHR589889:HHR589900 GXV589889:GXV589900 GNZ589889:GNZ589900 GED589889:GED589900 FUH589889:FUH589900 FKL589889:FKL589900 FAP589889:FAP589900 EQT589889:EQT589900 EGX589889:EGX589900 DXB589889:DXB589900 DNF589889:DNF589900 DDJ589889:DDJ589900 CTN589889:CTN589900 CJR589889:CJR589900 BZV589889:BZV589900 BPZ589889:BPZ589900 BGD589889:BGD589900 AWH589889:AWH589900 AML589889:AML589900 ACP589889:ACP589900 ST589889:ST589900 IX589889:IX589900 F589888:F589899 WVJ524353:WVJ524364 WLN524353:WLN524364 WBR524353:WBR524364 VRV524353:VRV524364 VHZ524353:VHZ524364 UYD524353:UYD524364 UOH524353:UOH524364 UEL524353:UEL524364 TUP524353:TUP524364 TKT524353:TKT524364 TAX524353:TAX524364 SRB524353:SRB524364 SHF524353:SHF524364 RXJ524353:RXJ524364 RNN524353:RNN524364 RDR524353:RDR524364 QTV524353:QTV524364 QJZ524353:QJZ524364 QAD524353:QAD524364 PQH524353:PQH524364 PGL524353:PGL524364 OWP524353:OWP524364 OMT524353:OMT524364 OCX524353:OCX524364 NTB524353:NTB524364 NJF524353:NJF524364 MZJ524353:MZJ524364 MPN524353:MPN524364 MFR524353:MFR524364 LVV524353:LVV524364 LLZ524353:LLZ524364 LCD524353:LCD524364 KSH524353:KSH524364 KIL524353:KIL524364 JYP524353:JYP524364 JOT524353:JOT524364 JEX524353:JEX524364 IVB524353:IVB524364 ILF524353:ILF524364 IBJ524353:IBJ524364 HRN524353:HRN524364 HHR524353:HHR524364 GXV524353:GXV524364 GNZ524353:GNZ524364 GED524353:GED524364 FUH524353:FUH524364 FKL524353:FKL524364 FAP524353:FAP524364 EQT524353:EQT524364 EGX524353:EGX524364 DXB524353:DXB524364 DNF524353:DNF524364">
      <formula1>#REF!</formula1>
    </dataValidation>
    <dataValidation type="list" allowBlank="1" showErrorMessage="1" errorTitle="Bocal de regroupement" sqref="DDJ524353:DDJ524364 CTN524353:CTN524364 CJR524353:CJR524364 BZV524353:BZV524364 BPZ524353:BPZ524364 BGD524353:BGD524364 AWH524353:AWH524364 AML524353:AML524364 ACP524353:ACP524364 ST524353:ST524364 IX524353:IX524364 F524352:F524363 WVJ458817:WVJ458828 WLN458817:WLN458828 WBR458817:WBR458828 VRV458817:VRV458828 VHZ458817:VHZ458828 UYD458817:UYD458828 UOH458817:UOH458828 UEL458817:UEL458828 TUP458817:TUP458828 TKT458817:TKT458828 TAX458817:TAX458828 SRB458817:SRB458828 SHF458817:SHF458828 RXJ458817:RXJ458828 RNN458817:RNN458828 RDR458817:RDR458828 QTV458817:QTV458828 QJZ458817:QJZ458828 QAD458817:QAD458828 PQH458817:PQH458828 PGL458817:PGL458828 OWP458817:OWP458828 OMT458817:OMT458828 OCX458817:OCX458828 NTB458817:NTB458828 NJF458817:NJF458828 MZJ458817:MZJ458828 MPN458817:MPN458828 MFR458817:MFR458828 LVV458817:LVV458828 LLZ458817:LLZ458828 LCD458817:LCD458828 KSH458817:KSH458828 KIL458817:KIL458828 JYP458817:JYP458828 JOT458817:JOT458828 JEX458817:JEX458828 IVB458817:IVB458828 ILF458817:ILF458828 IBJ458817:IBJ458828 HRN458817:HRN458828 HHR458817:HHR458828 GXV458817:GXV458828 GNZ458817:GNZ458828 GED458817:GED458828 FUH458817:FUH458828 FKL458817:FKL458828 FAP458817:FAP458828 EQT458817:EQT458828 EGX458817:EGX458828 DXB458817:DXB458828 DNF458817:DNF458828 DDJ458817:DDJ458828 CTN458817:CTN458828 CJR458817:CJR458828 BZV458817:BZV458828 BPZ458817:BPZ458828 BGD458817:BGD458828 AWH458817:AWH458828 AML458817:AML458828 ACP458817:ACP458828 ST458817:ST458828 IX458817:IX458828 F458816:F458827 WVJ393281:WVJ393292 WLN393281:WLN393292 WBR393281:WBR393292 VRV393281:VRV393292 VHZ393281:VHZ393292 UYD393281:UYD393292 UOH393281:UOH393292 UEL393281:UEL393292 TUP393281:TUP393292 TKT393281:TKT393292 TAX393281:TAX393292 SRB393281:SRB393292 SHF393281:SHF393292 RXJ393281:RXJ393292 RNN393281:RNN393292 RDR393281:RDR393292 QTV393281:QTV393292 QJZ393281:QJZ393292 QAD393281:QAD393292 PQH393281:PQH393292 PGL393281:PGL393292 OWP393281:OWP393292 OMT393281:OMT393292 OCX393281:OCX393292">
      <formula1>#REF!</formula1>
    </dataValidation>
    <dataValidation type="list" allowBlank="1" showErrorMessage="1" errorTitle="Bocal de regroupement" sqref="NTB393281:NTB393292 NJF393281:NJF393292 MZJ393281:MZJ393292 MPN393281:MPN393292 MFR393281:MFR393292 LVV393281:LVV393292 LLZ393281:LLZ393292 LCD393281:LCD393292 KSH393281:KSH393292 KIL393281:KIL393292 JYP393281:JYP393292 JOT393281:JOT393292 JEX393281:JEX393292 IVB393281:IVB393292 ILF393281:ILF393292 IBJ393281:IBJ393292 HRN393281:HRN393292 HHR393281:HHR393292 GXV393281:GXV393292 GNZ393281:GNZ393292 GED393281:GED393292 FUH393281:FUH393292 FKL393281:FKL393292 FAP393281:FAP393292 EQT393281:EQT393292 EGX393281:EGX393292 DXB393281:DXB393292 DNF393281:DNF393292 DDJ393281:DDJ393292 CTN393281:CTN393292 CJR393281:CJR393292 BZV393281:BZV393292 BPZ393281:BPZ393292 BGD393281:BGD393292 AWH393281:AWH393292 AML393281:AML393292 ACP393281:ACP393292 ST393281:ST393292 IX393281:IX393292 F393280:F393291 WVJ327745:WVJ327756 WLN327745:WLN327756 WBR327745:WBR327756 VRV327745:VRV327756 VHZ327745:VHZ327756 UYD327745:UYD327756 UOH327745:UOH327756 UEL327745:UEL327756 TUP327745:TUP327756 TKT327745:TKT327756 TAX327745:TAX327756 SRB327745:SRB327756 SHF327745:SHF327756 RXJ327745:RXJ327756 RNN327745:RNN327756 RDR327745:RDR327756 QTV327745:QTV327756 QJZ327745:QJZ327756 QAD327745:QAD327756 PQH327745:PQH327756 PGL327745:PGL327756 OWP327745:OWP327756 OMT327745:OMT327756 OCX327745:OCX327756 NTB327745:NTB327756 NJF327745:NJF327756 MZJ327745:MZJ327756 MPN327745:MPN327756 MFR327745:MFR327756 LVV327745:LVV327756 LLZ327745:LLZ327756 LCD327745:LCD327756 KSH327745:KSH327756 KIL327745:KIL327756 JYP327745:JYP327756 JOT327745:JOT327756 JEX327745:JEX327756 IVB327745:IVB327756 ILF327745:ILF327756 IBJ327745:IBJ327756 HRN327745:HRN327756 HHR327745:HHR327756 GXV327745:GXV327756 GNZ327745:GNZ327756 GED327745:GED327756 FUH327745:FUH327756 FKL327745:FKL327756 FAP327745:FAP327756 EQT327745:EQT327756 EGX327745:EGX327756 DXB327745:DXB327756 DNF327745:DNF327756 DDJ327745:DDJ327756 CTN327745:CTN327756 CJR327745:CJR327756 BZV327745:BZV327756 BPZ327745:BPZ327756 BGD327745:BGD327756 AWH327745:AWH327756 AML327745:AML327756">
      <formula1>#REF!</formula1>
    </dataValidation>
    <dataValidation type="list" allowBlank="1" showErrorMessage="1" errorTitle="Bocal de regroupement" sqref="ACP327745:ACP327756 ST327745:ST327756 IX327745:IX327756 F327744:F327755 WVJ262209:WVJ262220 WLN262209:WLN262220 WBR262209:WBR262220 VRV262209:VRV262220 VHZ262209:VHZ262220 UYD262209:UYD262220 UOH262209:UOH262220 UEL262209:UEL262220 TUP262209:TUP262220 TKT262209:TKT262220 TAX262209:TAX262220 SRB262209:SRB262220 SHF262209:SHF262220 RXJ262209:RXJ262220 RNN262209:RNN262220 RDR262209:RDR262220 QTV262209:QTV262220 QJZ262209:QJZ262220 QAD262209:QAD262220 PQH262209:PQH262220 PGL262209:PGL262220 OWP262209:OWP262220 OMT262209:OMT262220 OCX262209:OCX262220 NTB262209:NTB262220 NJF262209:NJF262220 MZJ262209:MZJ262220 MPN262209:MPN262220 MFR262209:MFR262220 LVV262209:LVV262220 LLZ262209:LLZ262220 LCD262209:LCD262220 KSH262209:KSH262220 KIL262209:KIL262220 JYP262209:JYP262220 JOT262209:JOT262220 JEX262209:JEX262220 IVB262209:IVB262220 ILF262209:ILF262220 IBJ262209:IBJ262220 HRN262209:HRN262220 HHR262209:HHR262220 GXV262209:GXV262220 GNZ262209:GNZ262220 GED262209:GED262220 FUH262209:FUH262220 FKL262209:FKL262220 FAP262209:FAP262220 EQT262209:EQT262220 EGX262209:EGX262220 DXB262209:DXB262220 DNF262209:DNF262220 DDJ262209:DDJ262220 CTN262209:CTN262220 CJR262209:CJR262220 BZV262209:BZV262220 BPZ262209:BPZ262220 BGD262209:BGD262220 AWH262209:AWH262220 AML262209:AML262220 ACP262209:ACP262220 ST262209:ST262220 IX262209:IX262220 F262208:F262219 WVJ196673:WVJ196684 WLN196673:WLN196684 WBR196673:WBR196684 VRV196673:VRV196684 VHZ196673:VHZ196684 UYD196673:UYD196684 UOH196673:UOH196684 UEL196673:UEL196684 TUP196673:TUP196684 TKT196673:TKT196684 TAX196673:TAX196684 SRB196673:SRB196684 SHF196673:SHF196684 RXJ196673:RXJ196684 RNN196673:RNN196684 RDR196673:RDR196684 QTV196673:QTV196684 QJZ196673:QJZ196684 QAD196673:QAD196684 PQH196673:PQH196684 PGL196673:PGL196684 OWP196673:OWP196684 OMT196673:OMT196684 OCX196673:OCX196684 NTB196673:NTB196684 NJF196673:NJF196684 MZJ196673:MZJ196684 MPN196673:MPN196684 MFR196673:MFR196684 LVV196673:LVV196684 LLZ196673:LLZ196684 LCD196673:LCD196684">
      <formula1>#REF!</formula1>
    </dataValidation>
    <dataValidation type="list" allowBlank="1" showErrorMessage="1" errorTitle="Bocal de regroupement" sqref="KSH196673:KSH196684 KIL196673:KIL196684 JYP196673:JYP196684 JOT196673:JOT196684 JEX196673:JEX196684 IVB196673:IVB196684 ILF196673:ILF196684 IBJ196673:IBJ196684 HRN196673:HRN196684 HHR196673:HHR196684 GXV196673:GXV196684 GNZ196673:GNZ196684 GED196673:GED196684 FUH196673:FUH196684 FKL196673:FKL196684 FAP196673:FAP196684 EQT196673:EQT196684 EGX196673:EGX196684 DXB196673:DXB196684 DNF196673:DNF196684 DDJ196673:DDJ196684 CTN196673:CTN196684 CJR196673:CJR196684 BZV196673:BZV196684 BPZ196673:BPZ196684 BGD196673:BGD196684 AWH196673:AWH196684 AML196673:AML196684 ACP196673:ACP196684 ST196673:ST196684 IX196673:IX196684 F196672:F196683 WVJ131137:WVJ131148 WLN131137:WLN131148 WBR131137:WBR131148 VRV131137:VRV131148 VHZ131137:VHZ131148 UYD131137:UYD131148 UOH131137:UOH131148 UEL131137:UEL131148 TUP131137:TUP131148 TKT131137:TKT131148 TAX131137:TAX131148 SRB131137:SRB131148 SHF131137:SHF131148 RXJ131137:RXJ131148 RNN131137:RNN131148 RDR131137:RDR131148 QTV131137:QTV131148 QJZ131137:QJZ131148 QAD131137:QAD131148 PQH131137:PQH131148 PGL131137:PGL131148 OWP131137:OWP131148 OMT131137:OMT131148 OCX131137:OCX131148 NTB131137:NTB131148 NJF131137:NJF131148 MZJ131137:MZJ131148 MPN131137:MPN131148 MFR131137:MFR131148 LVV131137:LVV131148 LLZ131137:LLZ131148 LCD131137:LCD131148 KSH131137:KSH131148 KIL131137:KIL131148 JYP131137:JYP131148 JOT131137:JOT131148 JEX131137:JEX131148 IVB131137:IVB131148 ILF131137:ILF131148 IBJ131137:IBJ131148 HRN131137:HRN131148 HHR131137:HHR131148 GXV131137:GXV131148 GNZ131137:GNZ131148 GED131137:GED131148 FUH131137:FUH131148 FKL131137:FKL131148 FAP131137:FAP131148 EQT131137:EQT131148 EGX131137:EGX131148 DXB131137:DXB131148 DNF131137:DNF131148 DDJ131137:DDJ131148 CTN131137:CTN131148 CJR131137:CJR131148 BZV131137:BZV131148 BPZ131137:BPZ131148 BGD131137:BGD131148 AWH131137:AWH131148 AML131137:AML131148 ACP131137:ACP131148 ST131137:ST131148 IX131137:IX131148 F131136:F131147 WVJ65601:WVJ65612 WLN65601:WLN65612 WBR65601:WBR65612 VRV65601:VRV65612">
      <formula1>#REF!</formula1>
    </dataValidation>
    <dataValidation type="list" allowBlank="1" showErrorMessage="1" errorTitle="Bocal de regroupement" sqref="VHZ65601:VHZ65612 UYD65601:UYD65612 UOH65601:UOH65612 UEL65601:UEL65612 TUP65601:TUP65612 TKT65601:TKT65612 TAX65601:TAX65612 SRB65601:SRB65612 SHF65601:SHF65612 RXJ65601:RXJ65612 RNN65601:RNN65612 RDR65601:RDR65612 QTV65601:QTV65612 QJZ65601:QJZ65612 QAD65601:QAD65612 PQH65601:PQH65612 PGL65601:PGL65612 OWP65601:OWP65612 OMT65601:OMT65612 OCX65601:OCX65612 NTB65601:NTB65612 NJF65601:NJF65612 MZJ65601:MZJ65612 MPN65601:MPN65612 MFR65601:MFR65612 LVV65601:LVV65612 LLZ65601:LLZ65612 LCD65601:LCD65612 KSH65601:KSH65612 KIL65601:KIL65612 JYP65601:JYP65612 JOT65601:JOT65612 JEX65601:JEX65612 IVB65601:IVB65612 ILF65601:ILF65612 IBJ65601:IBJ65612 HRN65601:HRN65612 HHR65601:HHR65612 GXV65601:GXV65612 GNZ65601:GNZ65612 GED65601:GED65612 FUH65601:FUH65612 FKL65601:FKL65612 FAP65601:FAP65612 EQT65601:EQT65612 EGX65601:EGX65612 DXB65601:DXB65612 DNF65601:DNF65612 DDJ65601:DDJ65612 CTN65601:CTN65612 CJR65601:CJR65612 BZV65601:BZV65612 BPZ65601:BPZ65612 BGD65601:BGD65612 AWH65601:AWH65612 AML65601:AML65612 ACP65601:ACP65612 ST65601:ST65612 IX65601:IX65612 F65600:F65611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5:WVM983116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5:WLQ983116 I65600:I65611 JA65601:JA65612 SW65601:SW65612 ACS65601:ACS65612 AMO65601:AMO65612 AWK65601:AWK65612 BGG65601:BGG65612 BQC65601:BQC65612 BZY65601:BZY65612 CJU65601:CJU65612 CTQ65601:CTQ65612 DDM65601:DDM65612 DNI65601:DNI65612 DXE65601:DXE65612 EHA65601:EHA65612 EQW65601:EQW65612 FAS65601:FAS65612 FKO65601:FKO65612 FUK65601:FUK65612 GEG65601:GEG65612 GOC65601:GOC65612 GXY65601:GXY65612 HHU65601:HHU65612 HRQ65601:HRQ65612 IBM65601:IBM65612 ILI65601:ILI65612 IVE65601:IVE65612 JFA65601:JFA65612 JOW65601:JOW65612 JYS65601:JYS65612 KIO65601:KIO65612 KSK65601:KSK65612 LCG65601:LCG65612 LMC65601:LMC65612 LVY65601:LVY65612">
      <formula1>$T$2:$T$3</formula1>
    </dataValidation>
    <dataValidation type="list" allowBlank="1" showErrorMessage="1" errorTitle="Stabilité ou non du substrat" sqref="MFU65601:MFU65612 MPQ65601:MPQ65612 MZM65601:MZM65612 NJI65601:NJI65612 NTE65601:NTE65612 ODA65601:ODA65612 OMW65601:OMW65612 OWS65601:OWS65612 PGO65601:PGO65612 PQK65601:PQK65612 QAG65601:QAG65612 QKC65601:QKC65612 QTY65601:QTY65612 RDU65601:RDU65612 RNQ65601:RNQ65612 RXM65601:RXM65612 SHI65601:SHI65612 SRE65601:SRE65612 TBA65601:TBA65612 TKW65601:TKW65612 TUS65601:TUS65612 UEO65601:UEO65612 UOK65601:UOK65612 UYG65601:UYG65612 VIC65601:VIC65612 VRY65601:VRY65612 WBU65601:WBU65612 WLQ65601:WLQ65612 WVM65601:WVM65612 I131136:I131147 JA131137:JA131148 SW131137:SW131148 ACS131137:ACS131148 AMO131137:AMO131148 AWK131137:AWK131148 BGG131137:BGG131148 BQC131137:BQC131148 BZY131137:BZY131148 CJU131137:CJU131148 CTQ131137:CTQ131148 DDM131137:DDM131148 DNI131137:DNI131148 DXE131137:DXE131148 EHA131137:EHA131148 EQW131137:EQW131148 FAS131137:FAS131148 FKO131137:FKO131148 FUK131137:FUK131148 GEG131137:GEG131148 GOC131137:GOC131148 GXY131137:GXY131148 HHU131137:HHU131148 HRQ131137:HRQ131148 IBM131137:IBM131148 ILI131137:ILI131148 IVE131137:IVE131148 JFA131137:JFA131148 JOW131137:JOW131148 JYS131137:JYS131148 KIO131137:KIO131148 KSK131137:KSK131148 LCG131137:LCG131148 LMC131137:LMC131148 LVY131137:LVY131148 MFU131137:MFU131148 MPQ131137:MPQ131148 MZM131137:MZM131148 NJI131137:NJI131148 NTE131137:NTE131148 ODA131137:ODA131148 OMW131137:OMW131148 OWS131137:OWS131148 PGO131137:PGO131148 PQK131137:PQK131148 QAG131137:QAG131148 QKC131137:QKC131148 QTY131137:QTY131148 RDU131137:RDU131148 RNQ131137:RNQ131148 RXM131137:RXM131148 SHI131137:SHI131148 SRE131137:SRE131148 TBA131137:TBA131148 TKW131137:TKW131148 TUS131137:TUS131148 UEO131137:UEO131148 UOK131137:UOK131148 UYG131137:UYG131148 VIC131137:VIC131148 VRY131137:VRY131148 WBU131137:WBU131148 WLQ131137:WLQ131148 WVM131137:WVM131148 I196672:I196683 JA196673:JA196684 SW196673:SW196684 ACS196673:ACS196684 AMO196673:AMO196684 AWK196673:AWK196684 BGG196673:BGG196684">
      <formula1>$T$2:$T$3</formula1>
    </dataValidation>
    <dataValidation type="list" allowBlank="1" showErrorMessage="1" errorTitle="Stabilité ou non du substrat" sqref="BQC196673:BQC196684 BZY196673:BZY196684 CJU196673:CJU196684 CTQ196673:CTQ196684 DDM196673:DDM196684 DNI196673:DNI196684 DXE196673:DXE196684 EHA196673:EHA196684 EQW196673:EQW196684 FAS196673:FAS196684 FKO196673:FKO196684 FUK196673:FUK196684 GEG196673:GEG196684 GOC196673:GOC196684 GXY196673:GXY196684 HHU196673:HHU196684 HRQ196673:HRQ196684 IBM196673:IBM196684 ILI196673:ILI196684 IVE196673:IVE196684 JFA196673:JFA196684 JOW196673:JOW196684 JYS196673:JYS196684 KIO196673:KIO196684 KSK196673:KSK196684 LCG196673:LCG196684 LMC196673:LMC196684 LVY196673:LVY196684 MFU196673:MFU196684 MPQ196673:MPQ196684 MZM196673:MZM196684 NJI196673:NJI196684 NTE196673:NTE196684 ODA196673:ODA196684 OMW196673:OMW196684 OWS196673:OWS196684 PGO196673:PGO196684 PQK196673:PQK196684 QAG196673:QAG196684 QKC196673:QKC196684 QTY196673:QTY196684 RDU196673:RDU196684 RNQ196673:RNQ196684 RXM196673:RXM196684 SHI196673:SHI196684 SRE196673:SRE196684 TBA196673:TBA196684 TKW196673:TKW196684 TUS196673:TUS196684 UEO196673:UEO196684 UOK196673:UOK196684 UYG196673:UYG196684 VIC196673:VIC196684 VRY196673:VRY196684 WBU196673:WBU196684 WLQ196673:WLQ196684 WVM196673:WVM196684 I262208:I262219 JA262209:JA262220 SW262209:SW262220 ACS262209:ACS262220 AMO262209:AMO262220 AWK262209:AWK262220 BGG262209:BGG262220 BQC262209:BQC262220 BZY262209:BZY262220 CJU262209:CJU262220 CTQ262209:CTQ262220 DDM262209:DDM262220 DNI262209:DNI262220 DXE262209:DXE262220 EHA262209:EHA262220 EQW262209:EQW262220 FAS262209:FAS262220 FKO262209:FKO262220 FUK262209:FUK262220 GEG262209:GEG262220 GOC262209:GOC262220 GXY262209:GXY262220 HHU262209:HHU262220 HRQ262209:HRQ262220 IBM262209:IBM262220 ILI262209:ILI262220 IVE262209:IVE262220 JFA262209:JFA262220 JOW262209:JOW262220 JYS262209:JYS262220 KIO262209:KIO262220 KSK262209:KSK262220 LCG262209:LCG262220 LMC262209:LMC262220 LVY262209:LVY262220 MFU262209:MFU262220 MPQ262209:MPQ262220 MZM262209:MZM262220 NJI262209:NJI262220 NTE262209:NTE262220 ODA262209:ODA262220 OMW262209:OMW262220 OWS262209:OWS262220">
      <formula1>$T$2:$T$3</formula1>
    </dataValidation>
    <dataValidation type="list" allowBlank="1" showErrorMessage="1" errorTitle="Stabilité ou non du substrat" sqref="PGO262209:PGO262220 PQK262209:PQK262220 QAG262209:QAG262220 QKC262209:QKC262220 QTY262209:QTY262220 RDU262209:RDU262220 RNQ262209:RNQ262220 RXM262209:RXM262220 SHI262209:SHI262220 SRE262209:SRE262220 TBA262209:TBA262220 TKW262209:TKW262220 TUS262209:TUS262220 UEO262209:UEO262220 UOK262209:UOK262220 UYG262209:UYG262220 VIC262209:VIC262220 VRY262209:VRY262220 WBU262209:WBU262220 WLQ262209:WLQ262220 WVM262209:WVM262220 I327744:I327755 JA327745:JA327756 SW327745:SW327756 ACS327745:ACS327756 AMO327745:AMO327756 AWK327745:AWK327756 BGG327745:BGG327756 BQC327745:BQC327756 BZY327745:BZY327756 CJU327745:CJU327756 CTQ327745:CTQ327756 DDM327745:DDM327756 DNI327745:DNI327756 DXE327745:DXE327756 EHA327745:EHA327756 EQW327745:EQW327756 FAS327745:FAS327756 FKO327745:FKO327756 FUK327745:FUK327756 GEG327745:GEG327756 GOC327745:GOC327756 GXY327745:GXY327756 HHU327745:HHU327756 HRQ327745:HRQ327756 IBM327745:IBM327756 ILI327745:ILI327756 IVE327745:IVE327756 JFA327745:JFA327756 JOW327745:JOW327756 JYS327745:JYS327756 KIO327745:KIO327756 KSK327745:KSK327756 LCG327745:LCG327756 LMC327745:LMC327756 LVY327745:LVY327756 MFU327745:MFU327756 MPQ327745:MPQ327756 MZM327745:MZM327756 NJI327745:NJI327756 NTE327745:NTE327756 ODA327745:ODA327756 OMW327745:OMW327756 OWS327745:OWS327756 PGO327745:PGO327756 PQK327745:PQK327756 QAG327745:QAG327756 QKC327745:QKC327756 QTY327745:QTY327756 RDU327745:RDU327756 RNQ327745:RNQ327756 RXM327745:RXM327756 SHI327745:SHI327756 SRE327745:SRE327756 TBA327745:TBA327756 TKW327745:TKW327756 TUS327745:TUS327756 UEO327745:UEO327756 UOK327745:UOK327756 UYG327745:UYG327756 VIC327745:VIC327756 VRY327745:VRY327756 WBU327745:WBU327756 WLQ327745:WLQ327756 WVM327745:WVM327756 I393280:I393291 JA393281:JA393292 SW393281:SW393292 ACS393281:ACS393292 AMO393281:AMO393292 AWK393281:AWK393292 BGG393281:BGG393292 BQC393281:BQC393292 BZY393281:BZY393292 CJU393281:CJU393292 CTQ393281:CTQ393292 DDM393281:DDM393292 DNI393281:DNI393292 DXE393281:DXE393292 EHA393281:EHA393292">
      <formula1>$T$2:$T$3</formula1>
    </dataValidation>
    <dataValidation type="list" allowBlank="1" showErrorMessage="1" errorTitle="Stabilité ou non du substrat" sqref="EQW393281:EQW393292 FAS393281:FAS393292 FKO393281:FKO393292 FUK393281:FUK393292 GEG393281:GEG393292 GOC393281:GOC393292 GXY393281:GXY393292 HHU393281:HHU393292 HRQ393281:HRQ393292 IBM393281:IBM393292 ILI393281:ILI393292 IVE393281:IVE393292 JFA393281:JFA393292 JOW393281:JOW393292 JYS393281:JYS393292 KIO393281:KIO393292 KSK393281:KSK393292 LCG393281:LCG393292 LMC393281:LMC393292 LVY393281:LVY393292 MFU393281:MFU393292 MPQ393281:MPQ393292 MZM393281:MZM393292 NJI393281:NJI393292 NTE393281:NTE393292 ODA393281:ODA393292 OMW393281:OMW393292 OWS393281:OWS393292 PGO393281:PGO393292 PQK393281:PQK393292 QAG393281:QAG393292 QKC393281:QKC393292 QTY393281:QTY393292 RDU393281:RDU393292 RNQ393281:RNQ393292 RXM393281:RXM393292 SHI393281:SHI393292 SRE393281:SRE393292 TBA393281:TBA393292 TKW393281:TKW393292 TUS393281:TUS393292 UEO393281:UEO393292 UOK393281:UOK393292 UYG393281:UYG393292 VIC393281:VIC393292 VRY393281:VRY393292 WBU393281:WBU393292 WLQ393281:WLQ393292 WVM393281:WVM393292 I458816:I458827 JA458817:JA458828 SW458817:SW458828 ACS458817:ACS458828 AMO458817:AMO458828 AWK458817:AWK458828 BGG458817:BGG458828 BQC458817:BQC458828 BZY458817:BZY458828 CJU458817:CJU458828 CTQ458817:CTQ458828 DDM458817:DDM458828 DNI458817:DNI458828 DXE458817:DXE458828 EHA458817:EHA458828 EQW458817:EQW458828 FAS458817:FAS458828 FKO458817:FKO458828 FUK458817:FUK458828 GEG458817:GEG458828 GOC458817:GOC458828 GXY458817:GXY458828 HHU458817:HHU458828 HRQ458817:HRQ458828 IBM458817:IBM458828 ILI458817:ILI458828 IVE458817:IVE458828 JFA458817:JFA458828 JOW458817:JOW458828 JYS458817:JYS458828 KIO458817:KIO458828 KSK458817:KSK458828 LCG458817:LCG458828 LMC458817:LMC458828 LVY458817:LVY458828 MFU458817:MFU458828 MPQ458817:MPQ458828 MZM458817:MZM458828 NJI458817:NJI458828 NTE458817:NTE458828 ODA458817:ODA458828 OMW458817:OMW458828 OWS458817:OWS458828 PGO458817:PGO458828 PQK458817:PQK458828 QAG458817:QAG458828 QKC458817:QKC458828 QTY458817:QTY458828 RDU458817:RDU458828 RNQ458817:RNQ458828 RXM458817:RXM458828">
      <formula1>$T$2:$T$3</formula1>
    </dataValidation>
    <dataValidation type="list" allowBlank="1" showErrorMessage="1" errorTitle="Stabilité ou non du substrat" sqref="SHI458817:SHI458828 SRE458817:SRE458828 TBA458817:TBA458828 TKW458817:TKW458828 TUS458817:TUS458828 UEO458817:UEO458828 UOK458817:UOK458828 UYG458817:UYG458828 VIC458817:VIC458828 VRY458817:VRY458828 WBU458817:WBU458828 WLQ458817:WLQ458828 WVM458817:WVM458828 I524352:I524363 JA524353:JA524364 SW524353:SW524364 ACS524353:ACS524364 AMO524353:AMO524364 AWK524353:AWK524364 BGG524353:BGG524364 BQC524353:BQC524364 BZY524353:BZY524364 CJU524353:CJU524364 CTQ524353:CTQ524364 DDM524353:DDM524364 DNI524353:DNI524364 DXE524353:DXE524364 EHA524353:EHA524364 EQW524353:EQW524364 FAS524353:FAS524364 FKO524353:FKO524364 FUK524353:FUK524364 GEG524353:GEG524364 GOC524353:GOC524364 GXY524353:GXY524364 HHU524353:HHU524364 HRQ524353:HRQ524364 IBM524353:IBM524364 ILI524353:ILI524364 IVE524353:IVE524364 JFA524353:JFA524364 JOW524353:JOW524364 JYS524353:JYS524364 KIO524353:KIO524364 KSK524353:KSK524364 LCG524353:LCG524364 LMC524353:LMC524364 LVY524353:LVY524364 MFU524353:MFU524364 MPQ524353:MPQ524364 MZM524353:MZM524364 NJI524353:NJI524364 NTE524353:NTE524364 ODA524353:ODA524364 OMW524353:OMW524364 OWS524353:OWS524364 PGO524353:PGO524364 PQK524353:PQK524364 QAG524353:QAG524364 QKC524353:QKC524364 QTY524353:QTY524364 RDU524353:RDU524364 RNQ524353:RNQ524364 RXM524353:RXM524364 SHI524353:SHI524364 SRE524353:SRE524364 TBA524353:TBA524364 TKW524353:TKW524364 TUS524353:TUS524364 UEO524353:UEO524364 UOK524353:UOK524364 UYG524353:UYG524364 VIC524353:VIC524364 VRY524353:VRY524364 WBU524353:WBU524364 WLQ524353:WLQ524364 WVM524353:WVM524364 I589888:I589899 JA589889:JA589900 SW589889:SW589900 ACS589889:ACS589900 AMO589889:AMO589900 AWK589889:AWK589900 BGG589889:BGG589900 BQC589889:BQC589900 BZY589889:BZY589900 CJU589889:CJU589900 CTQ589889:CTQ589900 DDM589889:DDM589900 DNI589889:DNI589900 DXE589889:DXE589900 EHA589889:EHA589900 EQW589889:EQW589900 FAS589889:FAS589900 FKO589889:FKO589900 FUK589889:FUK589900 GEG589889:GEG589900 GOC589889:GOC589900 GXY589889:GXY589900 HHU589889:HHU589900">
      <formula1>$T$2:$T$3</formula1>
    </dataValidation>
    <dataValidation type="list" allowBlank="1" showErrorMessage="1" errorTitle="Stabilité ou non du substrat" sqref="HRQ589889:HRQ589900 IBM589889:IBM589900 ILI589889:ILI589900 IVE589889:IVE589900 JFA589889:JFA589900 JOW589889:JOW589900 JYS589889:JYS589900 KIO589889:KIO589900 KSK589889:KSK589900 LCG589889:LCG589900 LMC589889:LMC589900 LVY589889:LVY589900 MFU589889:MFU589900 MPQ589889:MPQ589900 MZM589889:MZM589900 NJI589889:NJI589900 NTE589889:NTE589900 ODA589889:ODA589900 OMW589889:OMW589900 OWS589889:OWS589900 PGO589889:PGO589900 PQK589889:PQK589900 QAG589889:QAG589900 QKC589889:QKC589900 QTY589889:QTY589900 RDU589889:RDU589900 RNQ589889:RNQ589900 RXM589889:RXM589900 SHI589889:SHI589900 SRE589889:SRE589900 TBA589889:TBA589900 TKW589889:TKW589900 TUS589889:TUS589900 UEO589889:UEO589900 UOK589889:UOK589900 UYG589889:UYG589900 VIC589889:VIC589900 VRY589889:VRY589900 WBU589889:WBU589900 WLQ589889:WLQ589900 WVM589889:WVM589900 I655424:I655435 JA655425:JA655436 SW655425:SW655436 ACS655425:ACS655436 AMO655425:AMO655436 AWK655425:AWK655436 BGG655425:BGG655436 BQC655425:BQC655436 BZY655425:BZY655436 CJU655425:CJU655436 CTQ655425:CTQ655436 DDM655425:DDM655436 DNI655425:DNI655436 DXE655425:DXE655436 EHA655425:EHA655436 EQW655425:EQW655436 FAS655425:FAS655436 FKO655425:FKO655436 FUK655425:FUK655436 GEG655425:GEG655436 GOC655425:GOC655436 GXY655425:GXY655436 HHU655425:HHU655436 HRQ655425:HRQ655436 IBM655425:IBM655436 ILI655425:ILI655436 IVE655425:IVE655436 JFA655425:JFA655436 JOW655425:JOW655436 JYS655425:JYS655436 KIO655425:KIO655436 KSK655425:KSK655436 LCG655425:LCG655436 LMC655425:LMC655436 LVY655425:LVY655436 MFU655425:MFU655436 MPQ655425:MPQ655436 MZM655425:MZM655436 NJI655425:NJI655436 NTE655425:NTE655436 ODA655425:ODA655436 OMW655425:OMW655436 OWS655425:OWS655436 PGO655425:PGO655436 PQK655425:PQK655436 QAG655425:QAG655436 QKC655425:QKC655436 QTY655425:QTY655436 RDU655425:RDU655436 RNQ655425:RNQ655436 RXM655425:RXM655436 SHI655425:SHI655436 SRE655425:SRE655436 TBA655425:TBA655436 TKW655425:TKW655436 TUS655425:TUS655436 UEO655425:UEO655436 UOK655425:UOK655436 UYG655425:UYG655436">
      <formula1>$T$2:$T$3</formula1>
    </dataValidation>
    <dataValidation type="list" allowBlank="1" showErrorMessage="1" errorTitle="Stabilité ou non du substrat" sqref="VIC655425:VIC655436 VRY655425:VRY655436 WBU655425:WBU655436 WLQ655425:WLQ655436 WVM655425:WVM655436 I720960:I720971 JA720961:JA720972 SW720961:SW720972 ACS720961:ACS720972 AMO720961:AMO720972 AWK720961:AWK720972 BGG720961:BGG720972 BQC720961:BQC720972 BZY720961:BZY720972 CJU720961:CJU720972 CTQ720961:CTQ720972 DDM720961:DDM720972 DNI720961:DNI720972 DXE720961:DXE720972 EHA720961:EHA720972 EQW720961:EQW720972 FAS720961:FAS720972 FKO720961:FKO720972 FUK720961:FUK720972 GEG720961:GEG720972 GOC720961:GOC720972 GXY720961:GXY720972 HHU720961:HHU720972 HRQ720961:HRQ720972 IBM720961:IBM720972 ILI720961:ILI720972 IVE720961:IVE720972 JFA720961:JFA720972 JOW720961:JOW720972 JYS720961:JYS720972 KIO720961:KIO720972 KSK720961:KSK720972 LCG720961:LCG720972 LMC720961:LMC720972 LVY720961:LVY720972 MFU720961:MFU720972 MPQ720961:MPQ720972 MZM720961:MZM720972 NJI720961:NJI720972 NTE720961:NTE720972 ODA720961:ODA720972 OMW720961:OMW720972 OWS720961:OWS720972 PGO720961:PGO720972 PQK720961:PQK720972 QAG720961:QAG720972 QKC720961:QKC720972 QTY720961:QTY720972 RDU720961:RDU720972 RNQ720961:RNQ720972 RXM720961:RXM720972 SHI720961:SHI720972 SRE720961:SRE720972 TBA720961:TBA720972 TKW720961:TKW720972 TUS720961:TUS720972 UEO720961:UEO720972 UOK720961:UOK720972 UYG720961:UYG720972 VIC720961:VIC720972 VRY720961:VRY720972 WBU720961:WBU720972 WLQ720961:WLQ720972 WVM720961:WVM720972 I786496:I786507 JA786497:JA786508 SW786497:SW786508 ACS786497:ACS786508 AMO786497:AMO786508 AWK786497:AWK786508 BGG786497:BGG786508 BQC786497:BQC786508 BZY786497:BZY786508 CJU786497:CJU786508 CTQ786497:CTQ786508 DDM786497:DDM786508 DNI786497:DNI786508 DXE786497:DXE786508 EHA786497:EHA786508 EQW786497:EQW786508 FAS786497:FAS786508 FKO786497:FKO786508 FUK786497:FUK786508 GEG786497:GEG786508 GOC786497:GOC786508 GXY786497:GXY786508 HHU786497:HHU786508 HRQ786497:HRQ786508 IBM786497:IBM786508 ILI786497:ILI786508 IVE786497:IVE786508 JFA786497:JFA786508 JOW786497:JOW786508 JYS786497:JYS786508 KIO786497:KIO786508">
      <formula1>$T$2:$T$3</formula1>
    </dataValidation>
    <dataValidation type="list" allowBlank="1" showErrorMessage="1" errorTitle="Stabilité ou non du substrat" sqref="KSK786497:KSK786508 LCG786497:LCG786508 LMC786497:LMC786508 LVY786497:LVY786508 MFU786497:MFU786508 MPQ786497:MPQ786508 MZM786497:MZM786508 NJI786497:NJI786508 NTE786497:NTE786508 ODA786497:ODA786508 OMW786497:OMW786508 OWS786497:OWS786508 PGO786497:PGO786508 PQK786497:PQK786508 QAG786497:QAG786508 QKC786497:QKC786508 QTY786497:QTY786508 RDU786497:RDU786508 RNQ786497:RNQ786508 RXM786497:RXM786508 SHI786497:SHI786508 SRE786497:SRE786508 TBA786497:TBA786508 TKW786497:TKW786508 TUS786497:TUS786508 UEO786497:UEO786508 UOK786497:UOK786508 UYG786497:UYG786508 VIC786497:VIC786508 VRY786497:VRY786508 WBU786497:WBU786508 WLQ786497:WLQ786508 WVM786497:WVM786508 I852032:I852043 JA852033:JA852044 SW852033:SW852044 ACS852033:ACS852044 AMO852033:AMO852044 AWK852033:AWK852044 BGG852033:BGG852044 BQC852033:BQC852044 BZY852033:BZY852044 CJU852033:CJU852044 CTQ852033:CTQ852044 DDM852033:DDM852044 DNI852033:DNI852044 DXE852033:DXE852044 EHA852033:EHA852044 EQW852033:EQW852044 FAS852033:FAS852044 FKO852033:FKO852044 FUK852033:FUK852044 GEG852033:GEG852044 GOC852033:GOC852044 GXY852033:GXY852044 HHU852033:HHU852044 HRQ852033:HRQ852044 IBM852033:IBM852044 ILI852033:ILI852044 IVE852033:IVE852044 JFA852033:JFA852044 JOW852033:JOW852044 JYS852033:JYS852044 KIO852033:KIO852044 KSK852033:KSK852044 LCG852033:LCG852044 LMC852033:LMC852044 LVY852033:LVY852044 MFU852033:MFU852044 MPQ852033:MPQ852044 MZM852033:MZM852044 NJI852033:NJI852044 NTE852033:NTE852044 ODA852033:ODA852044 OMW852033:OMW852044 OWS852033:OWS852044 PGO852033:PGO852044 PQK852033:PQK852044 QAG852033:QAG852044 QKC852033:QKC852044 QTY852033:QTY852044 RDU852033:RDU852044 RNQ852033:RNQ852044 RXM852033:RXM852044 SHI852033:SHI852044 SRE852033:SRE852044 TBA852033:TBA852044 TKW852033:TKW852044 TUS852033:TUS852044 UEO852033:UEO852044 UOK852033:UOK852044 UYG852033:UYG852044 VIC852033:VIC852044 VRY852033:VRY852044 WBU852033:WBU852044 WLQ852033:WLQ852044 WVM852033:WVM852044 I917568:I917579 JA917569:JA917580 SW917569:SW917580">
      <formula1>$T$2:$T$3</formula1>
    </dataValidation>
    <dataValidation type="list" allowBlank="1" showErrorMessage="1" errorTitle="Stabilité ou non du substrat" sqref="ACS917569:ACS917580 AMO917569:AMO917580 AWK917569:AWK917580 BGG917569:BGG917580 BQC917569:BQC917580 BZY917569:BZY917580 CJU917569:CJU917580 CTQ917569:CTQ917580 DDM917569:DDM917580 DNI917569:DNI917580 DXE917569:DXE917580 EHA917569:EHA917580 EQW917569:EQW917580 FAS917569:FAS917580 FKO917569:FKO917580 FUK917569:FUK917580 GEG917569:GEG917580 GOC917569:GOC917580 GXY917569:GXY917580 HHU917569:HHU917580 HRQ917569:HRQ917580 IBM917569:IBM917580 ILI917569:ILI917580 IVE917569:IVE917580 JFA917569:JFA917580 JOW917569:JOW917580 JYS917569:JYS917580 KIO917569:KIO917580 KSK917569:KSK917580 LCG917569:LCG917580 LMC917569:LMC917580 LVY917569:LVY917580 MFU917569:MFU917580 MPQ917569:MPQ917580 MZM917569:MZM917580 NJI917569:NJI917580 NTE917569:NTE917580 ODA917569:ODA917580 OMW917569:OMW917580 OWS917569:OWS917580 PGO917569:PGO917580 PQK917569:PQK917580 QAG917569:QAG917580 QKC917569:QKC917580 QTY917569:QTY917580 RDU917569:RDU917580 RNQ917569:RNQ917580 RXM917569:RXM917580 SHI917569:SHI917580 SRE917569:SRE917580 TBA917569:TBA917580 TKW917569:TKW917580 TUS917569:TUS917580 UEO917569:UEO917580 UOK917569:UOK917580 UYG917569:UYG917580 VIC917569:VIC917580 VRY917569:VRY917580 WBU917569:WBU917580 WLQ917569:WLQ917580 WVM917569:WVM917580 I983104:I983115 JA983105:JA983116 SW983105:SW983116 ACS983105:ACS983116 AMO983105:AMO983116 AWK983105:AWK983116 BGG983105:BGG983116 BQC983105:BQC983116 BZY983105:BZY983116 CJU983105:CJU983116 CTQ983105:CTQ983116 DDM983105:DDM983116 DNI983105:DNI983116 DXE983105:DXE983116 EHA983105:EHA983116 EQW983105:EQW983116 FAS983105:FAS983116 FKO983105:FKO983116 FUK983105:FUK983116 GEG983105:GEG983116 GOC983105:GOC983116 GXY983105:GXY983116 HHU983105:HHU983116 HRQ983105:HRQ983116 IBM983105:IBM983116 ILI983105:ILI983116 IVE983105:IVE983116 JFA983105:JFA983116 JOW983105:JOW983116 JYS983105:JYS983116 KIO983105:KIO983116 KSK983105:KSK983116 LCG983105:LCG983116 LMC983105:LMC983116 LVY983105:LVY983116 MFU983105:MFU983116 MPQ983105:MPQ983116 MZM983105:MZM983116 NJI983105:NJI983116">
      <formula1>$T$2:$T$3</formula1>
    </dataValidation>
    <dataValidation type="list" allowBlank="1" showErrorMessage="1" errorTitle="Stabilité ou non du substrat" sqref="NTE983105:NTE983116 ODA983105:ODA983116 OMW983105:OMW983116 OWS983105:OWS983116 PGO983105:PGO983116 PQK983105:PQK983116 QAG983105:QAG983116 QKC983105:QKC983116 QTY983105:QTY983116 RDU983105:RDU983116 RNQ983105:RNQ983116 RXM983105:RXM983116 SHI983105:SHI983116 SRE983105:SRE983116 TBA983105:TBA983116 TKW983105:TKW983116 TUS983105:TUS983116 UEO983105:UEO983116 UOK983105:UOK983116 UYG983105:UYG983116 VIC983105:VIC983116 VRY983105:VRY983116 WBU983105:WBU983116 I78">
      <formula1>$T$2:$T$3</formula1>
    </dataValidation>
    <dataValidation type="date" allowBlank="1" showErrorMessage="1" errorTitle="Date du prélèvement (jj/mm/aaaa)" sqref="WVH983078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3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formula1>36891</formula1>
      <formula2>71558</formula2>
    </dataValidation>
    <dataValidation type="date" allowBlank="1" showErrorMessage="1" errorTitle="Date du prélèvement (jj/mm/aaaa)" sqref="MPL65574 MZH65574 NJD65574 NSZ65574 OCV65574 OMR65574 OWN65574 PGJ65574 PQF65574 QAB65574 QJX65574 QTT65574 RDP65574 RNL65574 RXH65574 SHD65574 SQZ65574 TAV65574 TKR65574 TUN65574 UEJ65574 UOF65574 UYB65574 VHX65574 VRT65574 WBP65574 WLL65574 WVH65574 D131109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D196645 IV196646 SR196646 ACN196646 AMJ196646 AWF196646 BGB196646 BPX196646">
      <formula1>36891</formula1>
      <formula2>71558</formula2>
    </dataValidation>
    <dataValidation type="date" allowBlank="1" showErrorMessage="1" errorTitle="Date du prélèvement (jj/mm/aaaa)" sqref="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D262181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formula1>36891</formula1>
      <formula2>71558</formula2>
    </dataValidation>
    <dataValidation type="date" allowBlank="1" showErrorMessage="1" errorTitle="Date du prélèvement (jj/mm/aaaa)" sqref="PQF262182 QAB262182 QJX262182 QTT262182 RDP262182 RNL262182 RXH262182 SHD262182 SQZ262182 TAV262182 TKR262182 TUN262182 UEJ262182 UOF262182 UYB262182 VHX262182 VRT262182 WBP262182 WLL262182 WVH262182 D327717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D393253 IV393254 SR393254 ACN393254 AMJ393254 AWF393254 BGB393254 BPX393254 BZT393254 CJP393254 CTL393254 DDH393254 DND393254 DWZ393254 EGV393254 EQR393254">
      <formula1>36891</formula1>
      <formula2>71558</formula2>
    </dataValidation>
    <dataValidation type="date" allowBlank="1" showErrorMessage="1" errorTitle="Date du prélèvement (jj/mm/aaaa)" sqref="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D458789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formula1>36891</formula1>
      <formula2>71558</formula2>
    </dataValidation>
    <dataValidation type="date" allowBlank="1" showErrorMessage="1" errorTitle="Date du prélèvement (jj/mm/aaaa)" sqref="SQZ458790 TAV458790 TKR458790 TUN458790 UEJ458790 UOF458790 UYB458790 VHX458790 VRT458790 WBP458790 WLL458790 WVH458790 D524325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D589861 IV589862 SR589862 ACN589862 AMJ589862 AWF589862 BGB589862 BPX589862 BZT589862 CJP589862 CTL589862 DDH589862 DND589862 DWZ589862 EGV589862 EQR589862 FAN589862 FKJ589862 FUF589862 GEB589862 GNX589862 GXT589862 HHP589862 HRL589862">
      <formula1>36891</formula1>
      <formula2>71558</formula2>
    </dataValidation>
    <dataValidation type="date" allowBlank="1" showErrorMessage="1" errorTitle="Date du prélèvement (jj/mm/aaaa)" sqref="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D655397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formula1>36891</formula1>
      <formula2>71558</formula2>
    </dataValidation>
    <dataValidation type="date" allowBlank="1" showErrorMessage="1" errorTitle="Date du prélèvement (jj/mm/aaaa)" sqref="VRT655398 WBP655398 WLL655398 WVH655398 D720933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D786469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formula1>36891</formula1>
      <formula2>71558</formula2>
    </dataValidation>
    <dataValidation type="date" allowBlank="1" showErrorMessage="1" errorTitle="Date du prélèvement (jj/mm/aaaa)" sqref="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D852005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D917541 IV917542 SR917542 ACN917542">
      <formula1>36891</formula1>
      <formula2>71558</formula2>
    </dataValidation>
    <dataValidation type="date" allowBlank="1" showErrorMessage="1" errorTitle="Date du prélèvement (jj/mm/aaaa)" sqref="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D983077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formula1>36891</formula1>
      <formula2>71558</formula2>
    </dataValidation>
    <dataValidation type="date" allowBlank="1" showErrorMessage="1" errorTitle="Date du prélèvement (jj/mm/aaaa)" sqref="OCV983078 OMR983078 OWN983078 PGJ983078 PQF983078 QAB983078 QJX983078 QTT983078 RDP983078 RNL983078 RXH983078 SHD983078 SQZ983078 TAV983078 TKR983078 TUN983078 UEJ983078 UOF983078 UYB983078 VHX983078 VRT983078 WBP983078 WLL983078">
      <formula1>36891</formula1>
      <formula2>71558</formula2>
    </dataValidation>
    <dataValidation type="textLength" operator="equal" allowBlank="1" showErrorMessage="1" errorTitle="Code INSEE selon le type 00000" sqref="WVJ983062 F65557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F131093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formula1>5</formula1>
    </dataValidation>
    <dataValidation type="textLength" operator="equal" allowBlank="1" showErrorMessage="1" errorTitle="Code INSEE selon le type 00000" sqref="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F196629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F262165 IX262166 ST262166 ACP262166 AML262166 AWH262166 BGD262166">
      <formula1>5</formula1>
    </dataValidation>
    <dataValidation type="textLength" operator="equal" allowBlank="1" showErrorMessage="1" errorTitle="Code INSEE selon le type 00000" sqref="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F327701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formula1>5</formula1>
    </dataValidation>
    <dataValidation type="textLength" operator="equal" allowBlank="1" showErrorMessage="1" errorTitle="Code INSEE selon le type 00000" sqref="PGL327702 PQH327702 QAD327702 QJZ327702 QTV327702 RDR327702 RNN327702 RXJ327702 SHF327702 SRB327702 TAX327702 TKT327702 TUP327702 UEL327702 UOH327702 UYD327702 VHZ327702 VRV327702 WBR327702 WLN327702 WVJ327702 F393237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F458773 IX458774 ST458774 ACP458774 AML458774 AWH458774 BGD458774 BPZ458774 BZV458774 CJR458774 CTN458774 DDJ458774 DNF458774 DXB458774 EGX458774">
      <formula1>5</formula1>
    </dataValidation>
    <dataValidation type="textLength" operator="equal" allowBlank="1" showErrorMessage="1" errorTitle="Code INSEE selon le type 00000" sqref="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F524309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formula1>5</formula1>
    </dataValidation>
    <dataValidation type="textLength" operator="equal" allowBlank="1" showErrorMessage="1" errorTitle="Code INSEE selon le type 00000" sqref="SHF524310 SRB524310 TAX524310 TKT524310 TUP524310 UEL524310 UOH524310 UYD524310 VHZ524310 VRV524310 WBR524310 WLN524310 WVJ524310 F589845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F655381 IX655382 ST655382 ACP655382 AML655382 AWH655382 BGD655382 BPZ655382 BZV655382 CJR655382 CTN655382 DDJ655382 DNF655382 DXB655382 EGX655382 EQT655382 FAP655382 FKL655382 FUH655382 GED655382 GNZ655382 GXV655382 HHR655382">
      <formula1>5</formula1>
    </dataValidation>
    <dataValidation type="textLength" operator="equal" allowBlank="1" showErrorMessage="1" errorTitle="Code INSEE selon le type 00000" sqref="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F720917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formula1>5</formula1>
    </dataValidation>
    <dataValidation type="textLength" operator="equal" allowBlank="1" showErrorMessage="1" errorTitle="Code INSEE selon le type 00000" sqref="VHZ720918 VRV720918 WBR720918 WLN720918 WVJ720918 F786453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F851989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formula1>5</formula1>
    </dataValidation>
    <dataValidation type="textLength" operator="equal" allowBlank="1" showErrorMessage="1" errorTitle="Code INSEE selon le type 00000" sqref="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F917525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F983061 IX983062 ST983062">
      <formula1>5</formula1>
    </dataValidation>
    <dataValidation type="textLength" operator="equal" allowBlank="1" showErrorMessage="1" errorTitle="Code INSEE selon le type 00000" sqref="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F23">
      <formula1>5</formula1>
    </dataValidation>
    <dataValidation type="decimal" allowBlank="1" showErrorMessage="1" errorTitle="Recouvrement en % de 0 à 100" sqref="H39:H50 H65573:H65584 IZ65574:IZ65585 SV65574:SV65585 ACR65574:ACR65585 AMN65574:AMN65585 AWJ65574:AWJ65585 BGF65574:BGF65585 BQB65574:BQB65585 BZX65574:BZX65585 CJT65574:CJT65585 CTP65574:CTP65585 DDL65574:DDL65585 DNH65574:DNH65585 DXD65574:DXD65585 EGZ65574:EGZ65585 EQV65574:EQV65585 FAR65574:FAR65585 FKN65574:FKN65585 FUJ65574:FUJ65585 GEF65574:GEF65585 GOB65574:GOB65585 GXX65574:GXX65585 HHT65574:HHT65585 HRP65574:HRP65585 IBL65574:IBL65585 ILH65574:ILH65585 IVD65574:IVD65585 JEZ65574:JEZ65585 JOV65574:JOV65585 JYR65574:JYR65585 KIN65574:KIN65585 KSJ65574:KSJ65585 LCF65574:LCF65585 LMB65574:LMB65585 LVX65574:LVX65585 MFT65574:MFT65585 MPP65574:MPP65585 MZL65574:MZL65585 NJH65574:NJH65585 NTD65574:NTD65585 OCZ65574:OCZ65585 OMV65574:OMV65585 OWR65574:OWR65585 PGN65574:PGN65585 PQJ65574:PQJ65585 QAF65574:QAF65585 QKB65574:QKB65585 QTX65574:QTX65585 RDT65574:RDT65585 RNP65574:RNP65585 RXL65574:RXL65585 SHH65574:SHH65585 SRD65574:SRD65585 TAZ65574:TAZ65585 TKV65574:TKV65585 TUR65574:TUR65585 UEN65574:UEN65585 UOJ65574:UOJ65585 UYF65574:UYF65585 VIB65574:VIB65585 VRX65574:VRX65585 WBT65574:WBT65585 WLP65574:WLP65585 WVL65574:WVL65585 H131109:H131120 IZ131110:IZ131121 SV131110:SV131121 ACR131110:ACR131121 AMN131110:AMN131121 AWJ131110:AWJ131121 BGF131110:BGF131121 BQB131110:BQB131121 BZX131110:BZX131121 CJT131110:CJT131121 CTP131110:CTP131121 DDL131110:DDL131121 DNH131110:DNH131121 DXD131110:DXD131121 EGZ131110:EGZ131121 EQV131110:EQV131121 FAR131110:FAR131121 FKN131110:FKN131121 FUJ131110:FUJ131121 GEF131110:GEF131121 GOB131110:GOB131121 GXX131110:GXX131121 HHT131110:HHT131121 HRP131110:HRP131121 IBL131110:IBL131121 ILH131110:ILH131121 IVD131110:IVD131121 JEZ131110:JEZ131121 JOV131110:JOV131121 JYR131110:JYR131121 KIN131110:KIN131121 KSJ131110:KSJ131121 LCF131110:LCF131121 LMB131110:LMB131121 LVX131110:LVX131121">
      <formula1>0</formula1>
      <formula2>100</formula2>
    </dataValidation>
    <dataValidation type="decimal" allowBlank="1" showErrorMessage="1" errorTitle="Recouvrement en % de 0 à 100" sqref="MFT131110:MFT131121 MPP131110:MPP131121 MZL131110:MZL131121 NJH131110:NJH131121 NTD131110:NTD131121 OCZ131110:OCZ131121 OMV131110:OMV131121 OWR131110:OWR131121 PGN131110:PGN131121 PQJ131110:PQJ131121 QAF131110:QAF131121 QKB131110:QKB131121 QTX131110:QTX131121 RDT131110:RDT131121 RNP131110:RNP131121 RXL131110:RXL131121 SHH131110:SHH131121 SRD131110:SRD131121 TAZ131110:TAZ131121 TKV131110:TKV131121 TUR131110:TUR131121 UEN131110:UEN131121 UOJ131110:UOJ131121 UYF131110:UYF131121 VIB131110:VIB131121 VRX131110:VRX131121 WBT131110:WBT131121 WLP131110:WLP131121 WVL131110:WVL131121 H196645:H196656 IZ196646:IZ196657 SV196646:SV196657 ACR196646:ACR196657 AMN196646:AMN196657 AWJ196646:AWJ196657 BGF196646:BGF196657 BQB196646:BQB196657 BZX196646:BZX196657 CJT196646:CJT196657 CTP196646:CTP196657 DDL196646:DDL196657 DNH196646:DNH196657 DXD196646:DXD196657 EGZ196646:EGZ196657 EQV196646:EQV196657 FAR196646:FAR196657 FKN196646:FKN196657 FUJ196646:FUJ196657 GEF196646:GEF196657 GOB196646:GOB196657 GXX196646:GXX196657 HHT196646:HHT196657 HRP196646:HRP196657 IBL196646:IBL196657 ILH196646:ILH196657 IVD196646:IVD196657 JEZ196646:JEZ196657 JOV196646:JOV196657 JYR196646:JYR196657 KIN196646:KIN196657 KSJ196646:KSJ196657 LCF196646:LCF196657 LMB196646:LMB196657 LVX196646:LVX196657 MFT196646:MFT196657 MPP196646:MPP196657 MZL196646:MZL196657 NJH196646:NJH196657 NTD196646:NTD196657 OCZ196646:OCZ196657 OMV196646:OMV196657 OWR196646:OWR196657 PGN196646:PGN196657 PQJ196646:PQJ196657 QAF196646:QAF196657 QKB196646:QKB196657 QTX196646:QTX196657 RDT196646:RDT196657 RNP196646:RNP196657 RXL196646:RXL196657 SHH196646:SHH196657 SRD196646:SRD196657 TAZ196646:TAZ196657 TKV196646:TKV196657 TUR196646:TUR196657 UEN196646:UEN196657 UOJ196646:UOJ196657 UYF196646:UYF196657 VIB196646:VIB196657 VRX196646:VRX196657 WBT196646:WBT196657 WLP196646:WLP196657 WVL196646:WVL196657 H262181:H262192 IZ262182:IZ262193 SV262182:SV262193 ACR262182:ACR262193 AMN262182:AMN262193 AWJ262182:AWJ262193 BGF262182:BGF262193">
      <formula1>0</formula1>
      <formula2>100</formula2>
    </dataValidation>
    <dataValidation type="decimal" allowBlank="1" showErrorMessage="1" errorTitle="Recouvrement en % de 0 à 100" sqref="BQB262182:BQB262193 BZX262182:BZX262193 CJT262182:CJT262193 CTP262182:CTP262193 DDL262182:DDL262193 DNH262182:DNH262193 DXD262182:DXD262193 EGZ262182:EGZ262193 EQV262182:EQV262193 FAR262182:FAR262193 FKN262182:FKN262193 FUJ262182:FUJ262193 GEF262182:GEF262193 GOB262182:GOB262193 GXX262182:GXX262193 HHT262182:HHT262193 HRP262182:HRP262193 IBL262182:IBL262193 ILH262182:ILH262193 IVD262182:IVD262193 JEZ262182:JEZ262193 JOV262182:JOV262193 JYR262182:JYR262193 KIN262182:KIN262193 KSJ262182:KSJ262193 LCF262182:LCF262193 LMB262182:LMB262193 LVX262182:LVX262193 MFT262182:MFT262193 MPP262182:MPP262193 MZL262182:MZL262193 NJH262182:NJH262193 NTD262182:NTD262193 OCZ262182:OCZ262193 OMV262182:OMV262193 OWR262182:OWR262193 PGN262182:PGN262193 PQJ262182:PQJ262193 QAF262182:QAF262193 QKB262182:QKB262193 QTX262182:QTX262193 RDT262182:RDT262193 RNP262182:RNP262193 RXL262182:RXL262193 SHH262182:SHH262193 SRD262182:SRD262193 TAZ262182:TAZ262193 TKV262182:TKV262193 TUR262182:TUR262193 UEN262182:UEN262193 UOJ262182:UOJ262193 UYF262182:UYF262193 VIB262182:VIB262193 VRX262182:VRX262193 WBT262182:WBT262193 WLP262182:WLP262193 WVL262182:WVL262193 H327717:H327728 IZ327718:IZ327729 SV327718:SV327729 ACR327718:ACR327729 AMN327718:AMN327729 AWJ327718:AWJ327729 BGF327718:BGF327729 BQB327718:BQB327729 BZX327718:BZX327729 CJT327718:CJT327729 CTP327718:CTP327729 DDL327718:DDL327729 DNH327718:DNH327729 DXD327718:DXD327729 EGZ327718:EGZ327729 EQV327718:EQV327729 FAR327718:FAR327729 FKN327718:FKN327729 FUJ327718:FUJ327729 GEF327718:GEF327729 GOB327718:GOB327729 GXX327718:GXX327729 HHT327718:HHT327729 HRP327718:HRP327729 IBL327718:IBL327729 ILH327718:ILH327729 IVD327718:IVD327729 JEZ327718:JEZ327729 JOV327718:JOV327729 JYR327718:JYR327729 KIN327718:KIN327729 KSJ327718:KSJ327729 LCF327718:LCF327729 LMB327718:LMB327729 LVX327718:LVX327729 MFT327718:MFT327729 MPP327718:MPP327729 MZL327718:MZL327729 NJH327718:NJH327729 NTD327718:NTD327729 OCZ327718:OCZ327729 OMV327718:OMV327729 OWR327718:OWR327729">
      <formula1>0</formula1>
      <formula2>100</formula2>
    </dataValidation>
    <dataValidation type="decimal" allowBlank="1" showErrorMessage="1" errorTitle="Recouvrement en % de 0 à 100" sqref="PGN327718:PGN327729 PQJ327718:PQJ327729 QAF327718:QAF327729 QKB327718:QKB327729 QTX327718:QTX327729 RDT327718:RDT327729 RNP327718:RNP327729 RXL327718:RXL327729 SHH327718:SHH327729 SRD327718:SRD327729 TAZ327718:TAZ327729 TKV327718:TKV327729 TUR327718:TUR327729 UEN327718:UEN327729 UOJ327718:UOJ327729 UYF327718:UYF327729 VIB327718:VIB327729 VRX327718:VRX327729 WBT327718:WBT327729 WLP327718:WLP327729 WVL327718:WVL327729 H393253:H393264 IZ393254:IZ393265 SV393254:SV393265 ACR393254:ACR393265 AMN393254:AMN393265 AWJ393254:AWJ393265 BGF393254:BGF393265 BQB393254:BQB393265 BZX393254:BZX393265 CJT393254:CJT393265 CTP393254:CTP393265 DDL393254:DDL393265 DNH393254:DNH393265 DXD393254:DXD393265 EGZ393254:EGZ393265 EQV393254:EQV393265 FAR393254:FAR393265 FKN393254:FKN393265 FUJ393254:FUJ393265 GEF393254:GEF393265 GOB393254:GOB393265 GXX393254:GXX393265 HHT393254:HHT393265 HRP393254:HRP393265 IBL393254:IBL393265 ILH393254:ILH393265 IVD393254:IVD393265 JEZ393254:JEZ393265 JOV393254:JOV393265 JYR393254:JYR393265 KIN393254:KIN393265 KSJ393254:KSJ393265 LCF393254:LCF393265 LMB393254:LMB393265 LVX393254:LVX393265 MFT393254:MFT393265 MPP393254:MPP393265 MZL393254:MZL393265 NJH393254:NJH393265 NTD393254:NTD393265 OCZ393254:OCZ393265 OMV393254:OMV393265 OWR393254:OWR393265 PGN393254:PGN393265 PQJ393254:PQJ393265 QAF393254:QAF393265 QKB393254:QKB393265 QTX393254:QTX393265 RDT393254:RDT393265 RNP393254:RNP393265 RXL393254:RXL393265 SHH393254:SHH393265 SRD393254:SRD393265 TAZ393254:TAZ393265 TKV393254:TKV393265 TUR393254:TUR393265 UEN393254:UEN393265 UOJ393254:UOJ393265 UYF393254:UYF393265 VIB393254:VIB393265 VRX393254:VRX393265 WBT393254:WBT393265 WLP393254:WLP393265 WVL393254:WVL393265 H458789:H458800 IZ458790:IZ458801 SV458790:SV458801 ACR458790:ACR458801 AMN458790:AMN458801 AWJ458790:AWJ458801 BGF458790:BGF458801 BQB458790:BQB458801 BZX458790:BZX458801 CJT458790:CJT458801 CTP458790:CTP458801 DDL458790:DDL458801 DNH458790:DNH458801 DXD458790:DXD458801 EGZ458790:EGZ458801">
      <formula1>0</formula1>
      <formula2>100</formula2>
    </dataValidation>
    <dataValidation type="decimal" allowBlank="1" showErrorMessage="1" errorTitle="Recouvrement en % de 0 à 100" sqref="EQV458790:EQV458801 FAR458790:FAR458801 FKN458790:FKN458801 FUJ458790:FUJ458801 GEF458790:GEF458801 GOB458790:GOB458801 GXX458790:GXX458801 HHT458790:HHT458801 HRP458790:HRP458801 IBL458790:IBL458801 ILH458790:ILH458801 IVD458790:IVD458801 JEZ458790:JEZ458801 JOV458790:JOV458801 JYR458790:JYR458801 KIN458790:KIN458801 KSJ458790:KSJ458801 LCF458790:LCF458801 LMB458790:LMB458801 LVX458790:LVX458801 MFT458790:MFT458801 MPP458790:MPP458801 MZL458790:MZL458801 NJH458790:NJH458801 NTD458790:NTD458801 OCZ458790:OCZ458801 OMV458790:OMV458801 OWR458790:OWR458801 PGN458790:PGN458801 PQJ458790:PQJ458801 QAF458790:QAF458801 QKB458790:QKB458801 QTX458790:QTX458801 RDT458790:RDT458801 RNP458790:RNP458801 RXL458790:RXL458801 SHH458790:SHH458801 SRD458790:SRD458801 TAZ458790:TAZ458801 TKV458790:TKV458801 TUR458790:TUR458801 UEN458790:UEN458801 UOJ458790:UOJ458801 UYF458790:UYF458801 VIB458790:VIB458801 VRX458790:VRX458801 WBT458790:WBT458801 WLP458790:WLP458801 WVL458790:WVL458801 H524325:H524336 IZ524326:IZ524337 SV524326:SV524337 ACR524326:ACR524337 AMN524326:AMN524337 AWJ524326:AWJ524337 BGF524326:BGF524337 BQB524326:BQB524337 BZX524326:BZX524337 CJT524326:CJT524337 CTP524326:CTP524337 DDL524326:DDL524337 DNH524326:DNH524337 DXD524326:DXD524337 EGZ524326:EGZ524337 EQV524326:EQV524337 FAR524326:FAR524337 FKN524326:FKN524337 FUJ524326:FUJ524337 GEF524326:GEF524337 GOB524326:GOB524337 GXX524326:GXX524337 HHT524326:HHT524337 HRP524326:HRP524337 IBL524326:IBL524337 ILH524326:ILH524337 IVD524326:IVD524337 JEZ524326:JEZ524337 JOV524326:JOV524337 JYR524326:JYR524337 KIN524326:KIN524337 KSJ524326:KSJ524337 LCF524326:LCF524337 LMB524326:LMB524337 LVX524326:LVX524337 MFT524326:MFT524337 MPP524326:MPP524337 MZL524326:MZL524337 NJH524326:NJH524337 NTD524326:NTD524337 OCZ524326:OCZ524337 OMV524326:OMV524337 OWR524326:OWR524337 PGN524326:PGN524337 PQJ524326:PQJ524337 QAF524326:QAF524337 QKB524326:QKB524337 QTX524326:QTX524337 RDT524326:RDT524337 RNP524326:RNP524337 RXL524326:RXL524337">
      <formula1>0</formula1>
      <formula2>100</formula2>
    </dataValidation>
    <dataValidation type="decimal" allowBlank="1" showErrorMessage="1" errorTitle="Recouvrement en % de 0 à 100" sqref="SHH524326:SHH524337 SRD524326:SRD524337 TAZ524326:TAZ524337 TKV524326:TKV524337 TUR524326:TUR524337 UEN524326:UEN524337 UOJ524326:UOJ524337 UYF524326:UYF524337 VIB524326:VIB524337 VRX524326:VRX524337 WBT524326:WBT524337 WLP524326:WLP524337 WVL524326:WVL524337 H589861:H589872 IZ589862:IZ589873 SV589862:SV589873 ACR589862:ACR589873 AMN589862:AMN589873 AWJ589862:AWJ589873 BGF589862:BGF589873 BQB589862:BQB589873 BZX589862:BZX589873 CJT589862:CJT589873 CTP589862:CTP589873 DDL589862:DDL589873 DNH589862:DNH589873 DXD589862:DXD589873 EGZ589862:EGZ589873 EQV589862:EQV589873 FAR589862:FAR589873 FKN589862:FKN589873 FUJ589862:FUJ589873 GEF589862:GEF589873 GOB589862:GOB589873 GXX589862:GXX589873 HHT589862:HHT589873 HRP589862:HRP589873 IBL589862:IBL589873 ILH589862:ILH589873 IVD589862:IVD589873 JEZ589862:JEZ589873 JOV589862:JOV589873 JYR589862:JYR589873 KIN589862:KIN589873 KSJ589862:KSJ589873 LCF589862:LCF589873 LMB589862:LMB589873 LVX589862:LVX589873 MFT589862:MFT589873 MPP589862:MPP589873 MZL589862:MZL589873 NJH589862:NJH589873 NTD589862:NTD589873 OCZ589862:OCZ589873 OMV589862:OMV589873 OWR589862:OWR589873 PGN589862:PGN589873 PQJ589862:PQJ589873 QAF589862:QAF589873 QKB589862:QKB589873 QTX589862:QTX589873 RDT589862:RDT589873 RNP589862:RNP589873 RXL589862:RXL589873 SHH589862:SHH589873 SRD589862:SRD589873 TAZ589862:TAZ589873 TKV589862:TKV589873 TUR589862:TUR589873 UEN589862:UEN589873 UOJ589862:UOJ589873 UYF589862:UYF589873 VIB589862:VIB589873 VRX589862:VRX589873 WBT589862:WBT589873 WLP589862:WLP589873 WVL589862:WVL589873 H655397:H655408 IZ655398:IZ655409 SV655398:SV655409 ACR655398:ACR655409 AMN655398:AMN655409 AWJ655398:AWJ655409 BGF655398:BGF655409 BQB655398:BQB655409 BZX655398:BZX655409 CJT655398:CJT655409 CTP655398:CTP655409 DDL655398:DDL655409 DNH655398:DNH655409 DXD655398:DXD655409 EGZ655398:EGZ655409 EQV655398:EQV655409 FAR655398:FAR655409 FKN655398:FKN655409 FUJ655398:FUJ655409 GEF655398:GEF655409 GOB655398:GOB655409 GXX655398:GXX655409 HHT655398:HHT655409">
      <formula1>0</formula1>
      <formula2>100</formula2>
    </dataValidation>
    <dataValidation type="decimal" allowBlank="1" showErrorMessage="1" errorTitle="Recouvrement en % de 0 à 100" sqref="HRP655398:HRP655409 IBL655398:IBL655409 ILH655398:ILH655409 IVD655398:IVD655409 JEZ655398:JEZ655409 JOV655398:JOV655409 JYR655398:JYR655409 KIN655398:KIN655409 KSJ655398:KSJ655409 LCF655398:LCF655409 LMB655398:LMB655409 LVX655398:LVX655409 MFT655398:MFT655409 MPP655398:MPP655409 MZL655398:MZL655409 NJH655398:NJH655409 NTD655398:NTD655409 OCZ655398:OCZ655409 OMV655398:OMV655409 OWR655398:OWR655409 PGN655398:PGN655409 PQJ655398:PQJ655409 QAF655398:QAF655409 QKB655398:QKB655409 QTX655398:QTX655409 RDT655398:RDT655409 RNP655398:RNP655409 RXL655398:RXL655409 SHH655398:SHH655409 SRD655398:SRD655409 TAZ655398:TAZ655409 TKV655398:TKV655409 TUR655398:TUR655409 UEN655398:UEN655409 UOJ655398:UOJ655409 UYF655398:UYF655409 VIB655398:VIB655409 VRX655398:VRX655409 WBT655398:WBT655409 WLP655398:WLP655409 WVL655398:WVL655409 H720933:H720944 IZ720934:IZ720945 SV720934:SV720945 ACR720934:ACR720945 AMN720934:AMN720945 AWJ720934:AWJ720945 BGF720934:BGF720945 BQB720934:BQB720945 BZX720934:BZX720945 CJT720934:CJT720945 CTP720934:CTP720945 DDL720934:DDL720945 DNH720934:DNH720945 DXD720934:DXD720945 EGZ720934:EGZ720945 EQV720934:EQV720945 FAR720934:FAR720945 FKN720934:FKN720945 FUJ720934:FUJ720945 GEF720934:GEF720945 GOB720934:GOB720945 GXX720934:GXX720945 HHT720934:HHT720945 HRP720934:HRP720945 IBL720934:IBL720945 ILH720934:ILH720945 IVD720934:IVD720945 JEZ720934:JEZ720945 JOV720934:JOV720945 JYR720934:JYR720945 KIN720934:KIN720945 KSJ720934:KSJ720945 LCF720934:LCF720945 LMB720934:LMB720945 LVX720934:LVX720945 MFT720934:MFT720945 MPP720934:MPP720945 MZL720934:MZL720945 NJH720934:NJH720945 NTD720934:NTD720945 OCZ720934:OCZ720945 OMV720934:OMV720945 OWR720934:OWR720945 PGN720934:PGN720945 PQJ720934:PQJ720945 QAF720934:QAF720945 QKB720934:QKB720945 QTX720934:QTX720945 RDT720934:RDT720945 RNP720934:RNP720945 RXL720934:RXL720945 SHH720934:SHH720945 SRD720934:SRD720945 TAZ720934:TAZ720945 TKV720934:TKV720945 TUR720934:TUR720945 UEN720934:UEN720945 UOJ720934:UOJ720945 UYF720934:UYF720945">
      <formula1>0</formula1>
      <formula2>100</formula2>
    </dataValidation>
    <dataValidation type="decimal" allowBlank="1" showErrorMessage="1" errorTitle="Recouvrement en % de 0 à 100" sqref="VIB720934:VIB720945 VRX720934:VRX720945 WBT720934:WBT720945 WLP720934:WLP720945 WVL720934:WVL720945 H786469:H786480 IZ786470:IZ786481 SV786470:SV786481 ACR786470:ACR786481 AMN786470:AMN786481 AWJ786470:AWJ786481 BGF786470:BGF786481 BQB786470:BQB786481 BZX786470:BZX786481 CJT786470:CJT786481 CTP786470:CTP786481 DDL786470:DDL786481 DNH786470:DNH786481 DXD786470:DXD786481 EGZ786470:EGZ786481 EQV786470:EQV786481 FAR786470:FAR786481 FKN786470:FKN786481 FUJ786470:FUJ786481 GEF786470:GEF786481 GOB786470:GOB786481 GXX786470:GXX786481 HHT786470:HHT786481 HRP786470:HRP786481 IBL786470:IBL786481 ILH786470:ILH786481 IVD786470:IVD786481 JEZ786470:JEZ786481 JOV786470:JOV786481 JYR786470:JYR786481 KIN786470:KIN786481 KSJ786470:KSJ786481 LCF786470:LCF786481 LMB786470:LMB786481 LVX786470:LVX786481 MFT786470:MFT786481 MPP786470:MPP786481 MZL786470:MZL786481 NJH786470:NJH786481 NTD786470:NTD786481 OCZ786470:OCZ786481 OMV786470:OMV786481 OWR786470:OWR786481 PGN786470:PGN786481 PQJ786470:PQJ786481 QAF786470:QAF786481 QKB786470:QKB786481 QTX786470:QTX786481 RDT786470:RDT786481 RNP786470:RNP786481 RXL786470:RXL786481 SHH786470:SHH786481 SRD786470:SRD786481 TAZ786470:TAZ786481 TKV786470:TKV786481 TUR786470:TUR786481 UEN786470:UEN786481 UOJ786470:UOJ786481 UYF786470:UYF786481 VIB786470:VIB786481 VRX786470:VRX786481 WBT786470:WBT786481 WLP786470:WLP786481 WVL786470:WVL786481 H852005:H852016 IZ852006:IZ852017 SV852006:SV852017 ACR852006:ACR852017 AMN852006:AMN852017 AWJ852006:AWJ852017 BGF852006:BGF852017 BQB852006:BQB852017 BZX852006:BZX852017 CJT852006:CJT852017 CTP852006:CTP852017 DDL852006:DDL852017 DNH852006:DNH852017 DXD852006:DXD852017 EGZ852006:EGZ852017 EQV852006:EQV852017 FAR852006:FAR852017 FKN852006:FKN852017 FUJ852006:FUJ852017 GEF852006:GEF852017 GOB852006:GOB852017 GXX852006:GXX852017 HHT852006:HHT852017 HRP852006:HRP852017 IBL852006:IBL852017 ILH852006:ILH852017 IVD852006:IVD852017 JEZ852006:JEZ852017 JOV852006:JOV852017 JYR852006:JYR852017 KIN852006:KIN852017">
      <formula1>0</formula1>
      <formula2>100</formula2>
    </dataValidation>
    <dataValidation type="decimal" allowBlank="1" showErrorMessage="1" errorTitle="Recouvrement en % de 0 à 100" sqref="KSJ852006:KSJ852017 LCF852006:LCF852017 LMB852006:LMB852017 LVX852006:LVX852017 MFT852006:MFT852017 MPP852006:MPP852017 MZL852006:MZL852017 NJH852006:NJH852017 NTD852006:NTD852017 OCZ852006:OCZ852017 OMV852006:OMV852017 OWR852006:OWR852017 PGN852006:PGN852017 PQJ852006:PQJ852017 QAF852006:QAF852017 QKB852006:QKB852017 QTX852006:QTX852017 RDT852006:RDT852017 RNP852006:RNP852017 RXL852006:RXL852017 SHH852006:SHH852017 SRD852006:SRD852017 TAZ852006:TAZ852017 TKV852006:TKV852017 TUR852006:TUR852017 UEN852006:UEN852017 UOJ852006:UOJ852017 UYF852006:UYF852017 VIB852006:VIB852017 VRX852006:VRX852017 WBT852006:WBT852017 WLP852006:WLP852017 WVL852006:WVL852017 H917541:H917552 IZ917542:IZ917553 SV917542:SV917553 ACR917542:ACR917553 AMN917542:AMN917553 AWJ917542:AWJ917553 BGF917542:BGF917553 BQB917542:BQB917553 BZX917542:BZX917553 CJT917542:CJT917553 CTP917542:CTP917553 DDL917542:DDL917553 DNH917542:DNH917553 DXD917542:DXD917553 EGZ917542:EGZ917553 EQV917542:EQV917553 FAR917542:FAR917553 FKN917542:FKN917553 FUJ917542:FUJ917553 GEF917542:GEF917553 GOB917542:GOB917553 GXX917542:GXX917553 HHT917542:HHT917553 HRP917542:HRP917553 IBL917542:IBL917553 ILH917542:ILH917553 IVD917542:IVD917553 JEZ917542:JEZ917553 JOV917542:JOV917553 JYR917542:JYR917553 KIN917542:KIN917553 KSJ917542:KSJ917553 LCF917542:LCF917553 LMB917542:LMB917553 LVX917542:LVX917553 MFT917542:MFT917553 MPP917542:MPP917553 MZL917542:MZL917553 NJH917542:NJH917553 NTD917542:NTD917553 OCZ917542:OCZ917553 OMV917542:OMV917553 OWR917542:OWR917553 PGN917542:PGN917553 PQJ917542:PQJ917553 QAF917542:QAF917553 QKB917542:QKB917553 QTX917542:QTX917553 RDT917542:RDT917553 RNP917542:RNP917553 RXL917542:RXL917553 SHH917542:SHH917553 SRD917542:SRD917553 TAZ917542:TAZ917553 TKV917542:TKV917553 TUR917542:TUR917553 UEN917542:UEN917553 UOJ917542:UOJ917553 UYF917542:UYF917553 VIB917542:VIB917553 VRX917542:VRX917553 WBT917542:WBT917553 WLP917542:WLP917553 WVL917542:WVL917553 H983077:H983088 IZ983078:IZ983089 SV983078:SV983089">
      <formula1>0</formula1>
      <formula2>100</formula2>
    </dataValidation>
    <dataValidation type="decimal" allowBlank="1" showErrorMessage="1" errorTitle="Recouvrement en % de 0 à 100" sqref="ACR983078:ACR983089 AMN983078:AMN983089 AWJ983078:AWJ983089 BGF983078:BGF983089 BQB983078:BQB983089 BZX983078:BZX983089 CJT983078:CJT983089 CTP983078:CTP983089 DDL983078:DDL983089 DNH983078:DNH983089 DXD983078:DXD983089 EGZ983078:EGZ983089 EQV983078:EQV983089 FAR983078:FAR983089 FKN983078:FKN983089 FUJ983078:FUJ983089 GEF983078:GEF983089 GOB983078:GOB983089 GXX983078:GXX983089 HHT983078:HHT983089 HRP983078:HRP983089 IBL983078:IBL983089 ILH983078:ILH983089 IVD983078:IVD983089 JEZ983078:JEZ983089 JOV983078:JOV983089 JYR983078:JYR983089 KIN983078:KIN983089 KSJ983078:KSJ983089 LCF983078:LCF983089 LMB983078:LMB983089 LVX983078:LVX983089 MFT983078:MFT983089 MPP983078:MPP983089 MZL983078:MZL983089 NJH983078:NJH983089 NTD983078:NTD983089 OCZ983078:OCZ983089 OMV983078:OMV983089 OWR983078:OWR983089 PGN983078:PGN983089 PQJ983078:PQJ983089 QAF983078:QAF983089 QKB983078:QKB983089 QTX983078:QTX983089 RDT983078:RDT983089 RNP983078:RNP983089 RXL983078:RXL983089 SHH983078:SHH983089 SRD983078:SRD983089 TAZ983078:TAZ983089 TKV983078:TKV983089 TUR983078:TUR983089 UEN983078:UEN983089 UOJ983078:UOJ983089 UYF983078:UYF983089 VIB983078:VIB983089 VRX983078:VRX983089 WBT983078:WBT983089 WLP983078:WLP983089 WVL983078:WVL983089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2 I65557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I131093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formula1>0</formula1>
      <formula2>4000</formula2>
    </dataValidation>
    <dataValidation type="whole" allowBlank="1" showErrorMessage="1" errorTitle="Altitude en mètres" sqref="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I196629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I262165 JA262166 SW262166 ACS262166 AMO262166 AWK262166 BGG262166">
      <formula1>0</formula1>
      <formula2>4000</formula2>
    </dataValidation>
    <dataValidation type="whole" allowBlank="1" showErrorMessage="1" errorTitle="Altitude en mètres" sqref="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I327701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formula1>0</formula1>
      <formula2>4000</formula2>
    </dataValidation>
    <dataValidation type="whole" allowBlank="1" showErrorMessage="1" errorTitle="Altitude en mètres" sqref="PGO327702 PQK327702 QAG327702 QKC327702 QTY327702 RDU327702 RNQ327702 RXM327702 SHI327702 SRE327702 TBA327702 TKW327702 TUS327702 UEO327702 UOK327702 UYG327702 VIC327702 VRY327702 WBU327702 WLQ327702 WVM327702 I393237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I458773 JA458774 SW458774 ACS458774 AMO458774 AWK458774 BGG458774 BQC458774 BZY458774 CJU458774 CTQ458774 DDM458774 DNI458774 DXE458774 EHA458774">
      <formula1>0</formula1>
      <formula2>4000</formula2>
    </dataValidation>
    <dataValidation type="whole" allowBlank="1" showErrorMessage="1" errorTitle="Altitude en mètres" sqref="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I524309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formula1>0</formula1>
      <formula2>4000</formula2>
    </dataValidation>
    <dataValidation type="whole" allowBlank="1" showErrorMessage="1" errorTitle="Altitude en mètres" sqref="SHI524310 SRE524310 TBA524310 TKW524310 TUS524310 UEO524310 UOK524310 UYG524310 VIC524310 VRY524310 WBU524310 WLQ524310 WVM524310 I589845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I655381 JA655382 SW655382 ACS655382 AMO655382 AWK655382 BGG655382 BQC655382 BZY655382 CJU655382 CTQ655382 DDM655382 DNI655382 DXE655382 EHA655382 EQW655382 FAS655382 FKO655382 FUK655382 GEG655382 GOC655382 GXY655382 HHU655382">
      <formula1>0</formula1>
      <formula2>4000</formula2>
    </dataValidation>
    <dataValidation type="whole" allowBlank="1" showErrorMessage="1" errorTitle="Altitude en mètres" sqref="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I720917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formula1>0</formula1>
      <formula2>4000</formula2>
    </dataValidation>
    <dataValidation type="whole" allowBlank="1" showErrorMessage="1" errorTitle="Altitude en mètres" sqref="VIC720918 VRY720918 WBU720918 WLQ720918 WVM720918 I786453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I851989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formula1>0</formula1>
      <formula2>4000</formula2>
    </dataValidation>
    <dataValidation type="whole" allowBlank="1" showErrorMessage="1" errorTitle="Altitude en mètres" sqref="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I917525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I983061 JA983062 SW983062">
      <formula1>0</formula1>
      <formula2>4000</formula2>
    </dataValidation>
    <dataValidation type="whole" allowBlank="1" showErrorMessage="1" errorTitle="Altitude en mètres" sqref="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I23:I28">
      <formula1>0</formula1>
      <formula2>4000</formula2>
    </dataValidation>
    <dataValidation type="list" allowBlank="1" showErrorMessage="1" errorTitle="Altitude en mètres" sqref="WVN983062 J65557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J131093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formula1>$S$2:$S$3</formula1>
    </dataValidation>
    <dataValidation type="list" allowBlank="1" showErrorMessage="1" errorTitle="Altitude en mètres" sqref="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J196629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J262165 JB262166 SX262166 ACT262166 AMP262166 AWL262166 BGH262166">
      <formula1>$S$2:$S$3</formula1>
    </dataValidation>
    <dataValidation type="list" allowBlank="1" showErrorMessage="1" errorTitle="Altitude en mètres" sqref="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J327701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formula1>$S$2:$S$3</formula1>
    </dataValidation>
    <dataValidation type="list" allowBlank="1" showErrorMessage="1" errorTitle="Altitude en mètres" sqref="PGP327702 PQL327702 QAH327702 QKD327702 QTZ327702 RDV327702 RNR327702 RXN327702 SHJ327702 SRF327702 TBB327702 TKX327702 TUT327702 UEP327702 UOL327702 UYH327702 VID327702 VRZ327702 WBV327702 WLR327702 WVN327702 J393237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J458773 JB458774 SX458774 ACT458774 AMP458774 AWL458774 BGH458774 BQD458774 BZZ458774 CJV458774 CTR458774 DDN458774 DNJ458774 DXF458774 EHB458774">
      <formula1>$S$2:$S$3</formula1>
    </dataValidation>
    <dataValidation type="list" allowBlank="1" showErrorMessage="1" errorTitle="Altitude en mètres" sqref="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J524309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formula1>$S$2:$S$3</formula1>
    </dataValidation>
    <dataValidation type="list" allowBlank="1" showErrorMessage="1" errorTitle="Altitude en mètres" sqref="SHJ524310 SRF524310 TBB524310 TKX524310 TUT524310 UEP524310 UOL524310 UYH524310 VID524310 VRZ524310 WBV524310 WLR524310 WVN524310 J589845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J655381 JB655382 SX655382 ACT655382 AMP655382 AWL655382 BGH655382 BQD655382 BZZ655382 CJV655382 CTR655382 DDN655382 DNJ655382 DXF655382 EHB655382 EQX655382 FAT655382 FKP655382 FUL655382 GEH655382 GOD655382 GXZ655382 HHV655382">
      <formula1>$S$2:$S$3</formula1>
    </dataValidation>
    <dataValidation type="list" allowBlank="1" showErrorMessage="1" errorTitle="Altitude en mètres" sqref="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J720917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formula1>$S$2:$S$3</formula1>
    </dataValidation>
    <dataValidation type="list" allowBlank="1" showErrorMessage="1" errorTitle="Altitude en mètres" sqref="VID720918 VRZ720918 WBV720918 WLR720918 WVN720918 J786453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J851989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formula1>$S$2:$S$3</formula1>
    </dataValidation>
    <dataValidation type="list" allowBlank="1" showErrorMessage="1" errorTitle="Altitude en mètres" sqref="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J917525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J983061 JB983062 SX983062">
      <formula1>$S$2:$S$3</formula1>
    </dataValidation>
    <dataValidation type="list" allowBlank="1" showErrorMessage="1" errorTitle="Altitude en mètres" sqref="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formula1>$S$2:$S$3</formula1>
    </dataValidation>
    <dataValidation type="list" allowBlank="1" showErrorMessage="1" errorTitle="Choisir une des 4 catégories" error="Vous devez indiquer une des 4 catégories de la liste déroulante" sqref="I65573:I65584 JA65574:JA65585 SW65574:SW65585 ACS65574:ACS65585 AMO65574:AMO65585 AWK65574:AWK65585 BGG65574:BGG65585 BQC65574:BQC65585 BZY65574:BZY65585 CJU65574:CJU65585 CTQ65574:CTQ65585 DDM65574:DDM65585 DNI65574:DNI65585 DXE65574:DXE65585 EHA65574:EHA65585 EQW65574:EQW65585 FAS65574:FAS65585 FKO65574:FKO65585 FUK65574:FUK65585 GEG65574:GEG65585 GOC65574:GOC65585 GXY65574:GXY65585 HHU65574:HHU65585 HRQ65574:HRQ65585 IBM65574:IBM65585 ILI65574:ILI65585 IVE65574:IVE65585 JFA65574:JFA65585 JOW65574:JOW65585 JYS65574:JYS65585 KIO65574:KIO65585 KSK65574:KSK65585 LCG65574:LCG65585 LMC65574:LMC65585 LVY65574:LVY65585 MFU65574:MFU65585 MPQ65574:MPQ65585 MZM65574:MZM65585 NJI65574:NJI65585 NTE65574:NTE65585 ODA65574:ODA65585 OMW65574:OMW65585 OWS65574:OWS65585 PGO65574:PGO65585 PQK65574:PQK65585 QAG65574:QAG65585 QKC65574:QKC65585 QTY65574:QTY65585 RDU65574:RDU65585 RNQ65574:RNQ65585 RXM65574:RXM65585 SHI65574:SHI65585 SRE65574:SRE65585 TBA65574:TBA65585 TKW65574:TKW65585 TUS65574:TUS65585 UEO65574:UEO65585 UOK65574:UOK65585 UYG65574:UYG65585 VIC65574:VIC65585 VRY65574:VRY65585 WBU65574:WBU65585 WLQ65574:WLQ65585 WVM65574:WVM65585 I131109:I131120 JA131110:JA131121 SW131110:SW131121 ACS131110:ACS131121 AMO131110:AMO131121 AWK131110:AWK131121 BGG131110:BGG131121 BQC131110:BQC131121 BZY131110:BZY131121 CJU131110:CJU131121 CTQ131110:CTQ131121 DDM131110:DDM131121 DNI131110:DNI131121 DXE131110:DXE131121 EHA131110:EHA131121 EQW131110:EQW131121 FAS131110:FAS131121 FKO131110:FKO131121 FUK131110:FUK131121 GEG131110:GEG131121 GOC131110:GOC131121 GXY131110:GXY131121 HHU131110:HHU131121 HRQ131110:HRQ131121 IBM131110:IBM131121 ILI131110:ILI131121 IVE131110:IVE131121 JFA131110:JFA131121 JOW131110:JOW131121 JYS131110:JYS131121 KIO131110:KIO131121 KSK131110:KSK131121 LCG131110:LCG131121 LMC131110:LMC131121 LVY131110:LVY131121 MFU131110:MFU131121">
      <formula1>$U$2:$U$3</formula1>
    </dataValidation>
    <dataValidation type="list" allowBlank="1" showErrorMessage="1" errorTitle="Choisir une des 4 catégories" error="Vous devez indiquer une des 4 catégories de la liste déroulante" sqref="MPQ131110:MPQ131121 MZM131110:MZM131121 NJI131110:NJI131121 NTE131110:NTE131121 ODA131110:ODA131121 OMW131110:OMW131121 OWS131110:OWS131121 PGO131110:PGO131121 PQK131110:PQK131121 QAG131110:QAG131121 QKC131110:QKC131121 QTY131110:QTY131121 RDU131110:RDU131121 RNQ131110:RNQ131121 RXM131110:RXM131121 SHI131110:SHI131121 SRE131110:SRE131121 TBA131110:TBA131121 TKW131110:TKW131121 TUS131110:TUS131121 UEO131110:UEO131121 UOK131110:UOK131121 UYG131110:UYG131121 VIC131110:VIC131121 VRY131110:VRY131121 WBU131110:WBU131121 WLQ131110:WLQ131121 WVM131110:WVM131121 I196645:I196656 JA196646:JA196657 SW196646:SW196657 ACS196646:ACS196657 AMO196646:AMO196657 AWK196646:AWK196657 BGG196646:BGG196657 BQC196646:BQC196657 BZY196646:BZY196657 CJU196646:CJU196657 CTQ196646:CTQ196657 DDM196646:DDM196657 DNI196646:DNI196657 DXE196646:DXE196657 EHA196646:EHA196657 EQW196646:EQW196657 FAS196646:FAS196657 FKO196646:FKO196657 FUK196646:FUK196657 GEG196646:GEG196657 GOC196646:GOC196657 GXY196646:GXY196657 HHU196646:HHU196657 HRQ196646:HRQ196657 IBM196646:IBM196657 ILI196646:ILI196657 IVE196646:IVE196657 JFA196646:JFA196657 JOW196646:JOW196657 JYS196646:JYS196657 KIO196646:KIO196657 KSK196646:KSK196657 LCG196646:LCG196657 LMC196646:LMC196657 LVY196646:LVY196657 MFU196646:MFU196657 MPQ196646:MPQ196657 MZM196646:MZM196657 NJI196646:NJI196657 NTE196646:NTE196657 ODA196646:ODA196657 OMW196646:OMW196657 OWS196646:OWS196657 PGO196646:PGO196657 PQK196646:PQK196657 QAG196646:QAG196657 QKC196646:QKC196657 QTY196646:QTY196657 RDU196646:RDU196657 RNQ196646:RNQ196657 RXM196646:RXM196657 SHI196646:SHI196657 SRE196646:SRE196657 TBA196646:TBA196657 TKW196646:TKW196657 TUS196646:TUS196657 UEO196646:UEO196657 UOK196646:UOK196657 UYG196646:UYG196657 VIC196646:VIC196657 VRY196646:VRY196657 WBU196646:WBU196657 WLQ196646:WLQ196657 WVM196646:WVM196657 I262181:I262192 JA262182:JA262193 SW262182:SW262193 ACS262182:ACS262193 AMO262182:AMO262193 AWK262182:AWK262193 BGG262182:BGG262193 BQC262182:BQC262193">
      <formula1>$U$2:$U$3</formula1>
    </dataValidation>
    <dataValidation type="list" allowBlank="1" showErrorMessage="1" errorTitle="Choisir une des 4 catégories" error="Vous devez indiquer une des 4 catégories de la liste déroulante" sqref="BZY262182:BZY262193 CJU262182:CJU262193 CTQ262182:CTQ262193 DDM262182:DDM262193 DNI262182:DNI262193 DXE262182:DXE262193 EHA262182:EHA262193 EQW262182:EQW262193 FAS262182:FAS262193 FKO262182:FKO262193 FUK262182:FUK262193 GEG262182:GEG262193 GOC262182:GOC262193 GXY262182:GXY262193 HHU262182:HHU262193 HRQ262182:HRQ262193 IBM262182:IBM262193 ILI262182:ILI262193 IVE262182:IVE262193 JFA262182:JFA262193 JOW262182:JOW262193 JYS262182:JYS262193 KIO262182:KIO262193 KSK262182:KSK262193 LCG262182:LCG262193 LMC262182:LMC262193 LVY262182:LVY262193 MFU262182:MFU262193 MPQ262182:MPQ262193 MZM262182:MZM262193 NJI262182:NJI262193 NTE262182:NTE262193 ODA262182:ODA262193 OMW262182:OMW262193 OWS262182:OWS262193 PGO262182:PGO262193 PQK262182:PQK262193 QAG262182:QAG262193 QKC262182:QKC262193 QTY262182:QTY262193 RDU262182:RDU262193 RNQ262182:RNQ262193 RXM262182:RXM262193 SHI262182:SHI262193 SRE262182:SRE262193 TBA262182:TBA262193 TKW262182:TKW262193 TUS262182:TUS262193 UEO262182:UEO262193 UOK262182:UOK262193 UYG262182:UYG262193 VIC262182:VIC262193 VRY262182:VRY262193 WBU262182:WBU262193 WLQ262182:WLQ262193 WVM262182:WVM262193 I327717:I327728 JA327718:JA327729 SW327718:SW327729 ACS327718:ACS327729 AMO327718:AMO327729 AWK327718:AWK327729 BGG327718:BGG327729 BQC327718:BQC327729 BZY327718:BZY327729 CJU327718:CJU327729 CTQ327718:CTQ327729 DDM327718:DDM327729 DNI327718:DNI327729 DXE327718:DXE327729 EHA327718:EHA327729 EQW327718:EQW327729 FAS327718:FAS327729 FKO327718:FKO327729 FUK327718:FUK327729 GEG327718:GEG327729 GOC327718:GOC327729 GXY327718:GXY327729 HHU327718:HHU327729 HRQ327718:HRQ327729 IBM327718:IBM327729 ILI327718:ILI327729 IVE327718:IVE327729 JFA327718:JFA327729 JOW327718:JOW327729 JYS327718:JYS327729 KIO327718:KIO327729 KSK327718:KSK327729 LCG327718:LCG327729 LMC327718:LMC327729 LVY327718:LVY327729 MFU327718:MFU327729 MPQ327718:MPQ327729 MZM327718:MZM327729 NJI327718:NJI327729 NTE327718:NTE327729 ODA327718:ODA327729 OMW327718:OMW327729 OWS327718:OWS327729 PGO327718:PGO327729">
      <formula1>$U$2:$U$3</formula1>
    </dataValidation>
    <dataValidation type="list" allowBlank="1" showErrorMessage="1" errorTitle="Choisir une des 4 catégories" error="Vous devez indiquer une des 4 catégories de la liste déroulante" sqref="PQK327718:PQK327729 QAG327718:QAG327729 QKC327718:QKC327729 QTY327718:QTY327729 RDU327718:RDU327729 RNQ327718:RNQ327729 RXM327718:RXM327729 SHI327718:SHI327729 SRE327718:SRE327729 TBA327718:TBA327729 TKW327718:TKW327729 TUS327718:TUS327729 UEO327718:UEO327729 UOK327718:UOK327729 UYG327718:UYG327729 VIC327718:VIC327729 VRY327718:VRY327729 WBU327718:WBU327729 WLQ327718:WLQ327729 WVM327718:WVM327729 I393253:I393264 JA393254:JA393265 SW393254:SW393265 ACS393254:ACS393265 AMO393254:AMO393265 AWK393254:AWK393265 BGG393254:BGG393265 BQC393254:BQC393265 BZY393254:BZY393265 CJU393254:CJU393265 CTQ393254:CTQ393265 DDM393254:DDM393265 DNI393254:DNI393265 DXE393254:DXE393265 EHA393254:EHA393265 EQW393254:EQW393265 FAS393254:FAS393265 FKO393254:FKO393265 FUK393254:FUK393265 GEG393254:GEG393265 GOC393254:GOC393265 GXY393254:GXY393265 HHU393254:HHU393265 HRQ393254:HRQ393265 IBM393254:IBM393265 ILI393254:ILI393265 IVE393254:IVE393265 JFA393254:JFA393265 JOW393254:JOW393265 JYS393254:JYS393265 KIO393254:KIO393265 KSK393254:KSK393265 LCG393254:LCG393265 LMC393254:LMC393265 LVY393254:LVY393265 MFU393254:MFU393265 MPQ393254:MPQ393265 MZM393254:MZM393265 NJI393254:NJI393265 NTE393254:NTE393265 ODA393254:ODA393265 OMW393254:OMW393265 OWS393254:OWS393265 PGO393254:PGO393265 PQK393254:PQK393265 QAG393254:QAG393265 QKC393254:QKC393265 QTY393254:QTY393265 RDU393254:RDU393265 RNQ393254:RNQ393265 RXM393254:RXM393265 SHI393254:SHI393265 SRE393254:SRE393265 TBA393254:TBA393265 TKW393254:TKW393265 TUS393254:TUS393265 UEO393254:UEO393265 UOK393254:UOK393265 UYG393254:UYG393265 VIC393254:VIC393265 VRY393254:VRY393265 WBU393254:WBU393265 WLQ393254:WLQ393265 WVM393254:WVM393265 I458789:I458800 JA458790:JA458801 SW458790:SW458801 ACS458790:ACS458801 AMO458790:AMO458801 AWK458790:AWK458801 BGG458790:BGG458801 BQC458790:BQC458801 BZY458790:BZY458801 CJU458790:CJU458801 CTQ458790:CTQ458801 DDM458790:DDM458801 DNI458790:DNI458801 DXE458790:DXE458801 EHA458790:EHA458801 EQW458790:EQW458801">
      <formula1>$U$2:$U$3</formula1>
    </dataValidation>
    <dataValidation type="list" allowBlank="1" showErrorMessage="1" errorTitle="Choisir une des 4 catégories" error="Vous devez indiquer une des 4 catégories de la liste déroulante" sqref="FAS458790:FAS458801 FKO458790:FKO458801 FUK458790:FUK458801 GEG458790:GEG458801 GOC458790:GOC458801 GXY458790:GXY458801 HHU458790:HHU458801 HRQ458790:HRQ458801 IBM458790:IBM458801 ILI458790:ILI458801 IVE458790:IVE458801 JFA458790:JFA458801 JOW458790:JOW458801 JYS458790:JYS458801 KIO458790:KIO458801 KSK458790:KSK458801 LCG458790:LCG458801 LMC458790:LMC458801 LVY458790:LVY458801 MFU458790:MFU458801 MPQ458790:MPQ458801 MZM458790:MZM458801 NJI458790:NJI458801 NTE458790:NTE458801 ODA458790:ODA458801 OMW458790:OMW458801 OWS458790:OWS458801 PGO458790:PGO458801 PQK458790:PQK458801 QAG458790:QAG458801 QKC458790:QKC458801 QTY458790:QTY458801 RDU458790:RDU458801 RNQ458790:RNQ458801 RXM458790:RXM458801 SHI458790:SHI458801 SRE458790:SRE458801 TBA458790:TBA458801 TKW458790:TKW458801 TUS458790:TUS458801 UEO458790:UEO458801 UOK458790:UOK458801 UYG458790:UYG458801 VIC458790:VIC458801 VRY458790:VRY458801 WBU458790:WBU458801 WLQ458790:WLQ458801 WVM458790:WVM458801 I524325:I524336 JA524326:JA524337 SW524326:SW524337 ACS524326:ACS524337 AMO524326:AMO524337 AWK524326:AWK524337 BGG524326:BGG524337 BQC524326:BQC524337 BZY524326:BZY524337 CJU524326:CJU524337 CTQ524326:CTQ524337 DDM524326:DDM524337 DNI524326:DNI524337 DXE524326:DXE524337 EHA524326:EHA524337 EQW524326:EQW524337 FAS524326:FAS524337 FKO524326:FKO524337 FUK524326:FUK524337 GEG524326:GEG524337 GOC524326:GOC524337 GXY524326:GXY524337 HHU524326:HHU524337 HRQ524326:HRQ524337 IBM524326:IBM524337 ILI524326:ILI524337 IVE524326:IVE524337 JFA524326:JFA524337 JOW524326:JOW524337 JYS524326:JYS524337 KIO524326:KIO524337 KSK524326:KSK524337 LCG524326:LCG524337 LMC524326:LMC524337 LVY524326:LVY524337 MFU524326:MFU524337 MPQ524326:MPQ524337 MZM524326:MZM524337 NJI524326:NJI524337 NTE524326:NTE524337 ODA524326:ODA524337 OMW524326:OMW524337 OWS524326:OWS524337 PGO524326:PGO524337 PQK524326:PQK524337 QAG524326:QAG524337 QKC524326:QKC524337 QTY524326:QTY524337 RDU524326:RDU524337 RNQ524326:RNQ524337 RXM524326:RXM524337 SHI524326:SHI524337">
      <formula1>$U$2:$U$3</formula1>
    </dataValidation>
    <dataValidation type="list" allowBlank="1" showErrorMessage="1" errorTitle="Choisir une des 4 catégories" error="Vous devez indiquer une des 4 catégories de la liste déroulante" sqref="SRE524326:SRE524337 TBA524326:TBA524337 TKW524326:TKW524337 TUS524326:TUS524337 UEO524326:UEO524337 UOK524326:UOK524337 UYG524326:UYG524337 VIC524326:VIC524337 VRY524326:VRY524337 WBU524326:WBU524337 WLQ524326:WLQ524337 WVM524326:WVM524337 I589861:I589872 JA589862:JA589873 SW589862:SW589873 ACS589862:ACS589873 AMO589862:AMO589873 AWK589862:AWK589873 BGG589862:BGG589873 BQC589862:BQC589873 BZY589862:BZY589873 CJU589862:CJU589873 CTQ589862:CTQ589873 DDM589862:DDM589873 DNI589862:DNI589873 DXE589862:DXE589873 EHA589862:EHA589873 EQW589862:EQW589873 FAS589862:FAS589873 FKO589862:FKO589873 FUK589862:FUK589873 GEG589862:GEG589873 GOC589862:GOC589873 GXY589862:GXY589873 HHU589862:HHU589873 HRQ589862:HRQ589873 IBM589862:IBM589873 ILI589862:ILI589873 IVE589862:IVE589873 JFA589862:JFA589873 JOW589862:JOW589873 JYS589862:JYS589873 KIO589862:KIO589873 KSK589862:KSK589873 LCG589862:LCG589873 LMC589862:LMC589873 LVY589862:LVY589873 MFU589862:MFU589873 MPQ589862:MPQ589873 MZM589862:MZM589873 NJI589862:NJI589873 NTE589862:NTE589873 ODA589862:ODA589873 OMW589862:OMW589873 OWS589862:OWS589873 PGO589862:PGO589873 PQK589862:PQK589873 QAG589862:QAG589873 QKC589862:QKC589873 QTY589862:QTY589873 RDU589862:RDU589873 RNQ589862:RNQ589873 RXM589862:RXM589873 SHI589862:SHI589873 SRE589862:SRE589873 TBA589862:TBA589873 TKW589862:TKW589873 TUS589862:TUS589873 UEO589862:UEO589873 UOK589862:UOK589873 UYG589862:UYG589873 VIC589862:VIC589873 VRY589862:VRY589873 WBU589862:WBU589873 WLQ589862:WLQ589873 WVM589862:WVM589873 I655397:I655408 JA655398:JA655409 SW655398:SW655409 ACS655398:ACS655409 AMO655398:AMO655409 AWK655398:AWK655409 BGG655398:BGG655409 BQC655398:BQC655409 BZY655398:BZY655409 CJU655398:CJU655409 CTQ655398:CTQ655409 DDM655398:DDM655409 DNI655398:DNI655409 DXE655398:DXE655409 EHA655398:EHA655409 EQW655398:EQW655409 FAS655398:FAS655409 FKO655398:FKO655409 FUK655398:FUK655409 GEG655398:GEG655409 GOC655398:GOC655409 GXY655398:GXY655409 HHU655398:HHU655409 HRQ655398:HRQ655409">
      <formula1>$U$2:$U$3</formula1>
    </dataValidation>
    <dataValidation type="list" allowBlank="1" showErrorMessage="1" errorTitle="Choisir une des 4 catégories" error="Vous devez indiquer une des 4 catégories de la liste déroulante" sqref="IBM655398:IBM655409 ILI655398:ILI655409 IVE655398:IVE655409 JFA655398:JFA655409 JOW655398:JOW655409 JYS655398:JYS655409 KIO655398:KIO655409 KSK655398:KSK655409 LCG655398:LCG655409 LMC655398:LMC655409 LVY655398:LVY655409 MFU655398:MFU655409 MPQ655398:MPQ655409 MZM655398:MZM655409 NJI655398:NJI655409 NTE655398:NTE655409 ODA655398:ODA655409 OMW655398:OMW655409 OWS655398:OWS655409 PGO655398:PGO655409 PQK655398:PQK655409 QAG655398:QAG655409 QKC655398:QKC655409 QTY655398:QTY655409 RDU655398:RDU655409 RNQ655398:RNQ655409 RXM655398:RXM655409 SHI655398:SHI655409 SRE655398:SRE655409 TBA655398:TBA655409 TKW655398:TKW655409 TUS655398:TUS655409 UEO655398:UEO655409 UOK655398:UOK655409 UYG655398:UYG655409 VIC655398:VIC655409 VRY655398:VRY655409 WBU655398:WBU655409 WLQ655398:WLQ655409 WVM655398:WVM655409 I720933:I720944 JA720934:JA720945 SW720934:SW720945 ACS720934:ACS720945 AMO720934:AMO720945 AWK720934:AWK720945 BGG720934:BGG720945 BQC720934:BQC720945 BZY720934:BZY720945 CJU720934:CJU720945 CTQ720934:CTQ720945 DDM720934:DDM720945 DNI720934:DNI720945 DXE720934:DXE720945 EHA720934:EHA720945 EQW720934:EQW720945 FAS720934:FAS720945 FKO720934:FKO720945 FUK720934:FUK720945 GEG720934:GEG720945 GOC720934:GOC720945 GXY720934:GXY720945 HHU720934:HHU720945 HRQ720934:HRQ720945 IBM720934:IBM720945 ILI720934:ILI720945 IVE720934:IVE720945 JFA720934:JFA720945 JOW720934:JOW720945 JYS720934:JYS720945 KIO720934:KIO720945 KSK720934:KSK720945 LCG720934:LCG720945 LMC720934:LMC720945 LVY720934:LVY720945 MFU720934:MFU720945 MPQ720934:MPQ720945 MZM720934:MZM720945 NJI720934:NJI720945 NTE720934:NTE720945 ODA720934:ODA720945 OMW720934:OMW720945 OWS720934:OWS720945 PGO720934:PGO720945 PQK720934:PQK720945 QAG720934:QAG720945 QKC720934:QKC720945 QTY720934:QTY720945 RDU720934:RDU720945 RNQ720934:RNQ720945 RXM720934:RXM720945 SHI720934:SHI720945 SRE720934:SRE720945 TBA720934:TBA720945 TKW720934:TKW720945 TUS720934:TUS720945 UEO720934:UEO720945 UOK720934:UOK720945 UYG720934:UYG720945 VIC720934:VIC720945">
      <formula1>$U$2:$U$3</formula1>
    </dataValidation>
    <dataValidation type="list" allowBlank="1" showErrorMessage="1" errorTitle="Choisir une des 4 catégories" error="Vous devez indiquer une des 4 catégories de la liste déroulante" sqref="VRY720934:VRY720945 WBU720934:WBU720945 WLQ720934:WLQ720945 WVM720934:WVM720945 I786469:I786480 JA786470:JA786481 SW786470:SW786481 ACS786470:ACS786481 AMO786470:AMO786481 AWK786470:AWK786481 BGG786470:BGG786481 BQC786470:BQC786481 BZY786470:BZY786481 CJU786470:CJU786481 CTQ786470:CTQ786481 DDM786470:DDM786481 DNI786470:DNI786481 DXE786470:DXE786481 EHA786470:EHA786481 EQW786470:EQW786481 FAS786470:FAS786481 FKO786470:FKO786481 FUK786470:FUK786481 GEG786470:GEG786481 GOC786470:GOC786481 GXY786470:GXY786481 HHU786470:HHU786481 HRQ786470:HRQ786481 IBM786470:IBM786481 ILI786470:ILI786481 IVE786470:IVE786481 JFA786470:JFA786481 JOW786470:JOW786481 JYS786470:JYS786481 KIO786470:KIO786481 KSK786470:KSK786481 LCG786470:LCG786481 LMC786470:LMC786481 LVY786470:LVY786481 MFU786470:MFU786481 MPQ786470:MPQ786481 MZM786470:MZM786481 NJI786470:NJI786481 NTE786470:NTE786481 ODA786470:ODA786481 OMW786470:OMW786481 OWS786470:OWS786481 PGO786470:PGO786481 PQK786470:PQK786481 QAG786470:QAG786481 QKC786470:QKC786481 QTY786470:QTY786481 RDU786470:RDU786481 RNQ786470:RNQ786481 RXM786470:RXM786481 SHI786470:SHI786481 SRE786470:SRE786481 TBA786470:TBA786481 TKW786470:TKW786481 TUS786470:TUS786481 UEO786470:UEO786481 UOK786470:UOK786481 UYG786470:UYG786481 VIC786470:VIC786481 VRY786470:VRY786481 WBU786470:WBU786481 WLQ786470:WLQ786481 WVM786470:WVM786481 I852005:I852016 JA852006:JA852017 SW852006:SW852017 ACS852006:ACS852017 AMO852006:AMO852017 AWK852006:AWK852017 BGG852006:BGG852017 BQC852006:BQC852017 BZY852006:BZY852017 CJU852006:CJU852017 CTQ852006:CTQ852017 DDM852006:DDM852017 DNI852006:DNI852017 DXE852006:DXE852017 EHA852006:EHA852017 EQW852006:EQW852017 FAS852006:FAS852017 FKO852006:FKO852017 FUK852006:FUK852017 GEG852006:GEG852017 GOC852006:GOC852017 GXY852006:GXY852017 HHU852006:HHU852017 HRQ852006:HRQ852017 IBM852006:IBM852017 ILI852006:ILI852017 IVE852006:IVE852017 JFA852006:JFA852017 JOW852006:JOW852017 JYS852006:JYS852017 KIO852006:KIO852017 KSK852006:KSK852017">
      <formula1>$U$2:$U$3</formula1>
    </dataValidation>
    <dataValidation type="list" allowBlank="1" showErrorMessage="1" errorTitle="Choisir une des 4 catégories" error="Vous devez indiquer une des 4 catégories de la liste déroulante" sqref="LCG852006:LCG852017 LMC852006:LMC852017 LVY852006:LVY852017 MFU852006:MFU852017 MPQ852006:MPQ852017 MZM852006:MZM852017 NJI852006:NJI852017 NTE852006:NTE852017 ODA852006:ODA852017 OMW852006:OMW852017 OWS852006:OWS852017 PGO852006:PGO852017 PQK852006:PQK852017 QAG852006:QAG852017 QKC852006:QKC852017 QTY852006:QTY852017 RDU852006:RDU852017 RNQ852006:RNQ852017 RXM852006:RXM852017 SHI852006:SHI852017 SRE852006:SRE852017 TBA852006:TBA852017 TKW852006:TKW852017 TUS852006:TUS852017 UEO852006:UEO852017 UOK852006:UOK852017 UYG852006:UYG852017 VIC852006:VIC852017 VRY852006:VRY852017 WBU852006:WBU852017 WLQ852006:WLQ852017 WVM852006:WVM852017 I917541:I917552 JA917542:JA917553 SW917542:SW917553 ACS917542:ACS917553 AMO917542:AMO917553 AWK917542:AWK917553 BGG917542:BGG917553 BQC917542:BQC917553 BZY917542:BZY917553 CJU917542:CJU917553 CTQ917542:CTQ917553 DDM917542:DDM917553 DNI917542:DNI917553 DXE917542:DXE917553 EHA917542:EHA917553 EQW917542:EQW917553 FAS917542:FAS917553 FKO917542:FKO917553 FUK917542:FUK917553 GEG917542:GEG917553 GOC917542:GOC917553 GXY917542:GXY917553 HHU917542:HHU917553 HRQ917542:HRQ917553 IBM917542:IBM917553 ILI917542:ILI917553 IVE917542:IVE917553 JFA917542:JFA917553 JOW917542:JOW917553 JYS917542:JYS917553 KIO917542:KIO917553 KSK917542:KSK917553 LCG917542:LCG917553 LMC917542:LMC917553 LVY917542:LVY917553 MFU917542:MFU917553 MPQ917542:MPQ917553 MZM917542:MZM917553 NJI917542:NJI917553 NTE917542:NTE917553 ODA917542:ODA917553 OMW917542:OMW917553 OWS917542:OWS917553 PGO917542:PGO917553 PQK917542:PQK917553 QAG917542:QAG917553 QKC917542:QKC917553 QTY917542:QTY917553 RDU917542:RDU917553 RNQ917542:RNQ917553 RXM917542:RXM917553 SHI917542:SHI917553 SRE917542:SRE917553 TBA917542:TBA917553 TKW917542:TKW917553 TUS917542:TUS917553 UEO917542:UEO917553 UOK917542:UOK917553 UYG917542:UYG917553 VIC917542:VIC917553 VRY917542:VRY917553 WBU917542:WBU917553 WLQ917542:WLQ917553 WVM917542:WVM917553 I983077:I983088 JA983078:JA983089 SW983078:SW983089 ACS983078:ACS983089">
      <formula1>$U$2:$U$3</formula1>
    </dataValidation>
    <dataValidation type="list" allowBlank="1" showErrorMessage="1" errorTitle="Choisir une des 4 catégories" error="Vous devez indiquer une des 4 catégories de la liste déroulante" sqref="AMO983078:AMO983089 AWK983078:AWK983089 BGG983078:BGG983089 BQC983078:BQC983089 BZY983078:BZY983089 CJU983078:CJU983089 CTQ983078:CTQ983089 DDM983078:DDM983089 DNI983078:DNI983089 DXE983078:DXE983089 EHA983078:EHA983089 EQW983078:EQW983089 FAS983078:FAS983089 FKO983078:FKO983089 FUK983078:FUK983089 GEG983078:GEG983089 GOC983078:GOC983089 GXY983078:GXY983089 HHU983078:HHU983089 HRQ983078:HRQ983089 IBM983078:IBM983089 ILI983078:ILI983089 IVE983078:IVE983089 JFA983078:JFA983089 JOW983078:JOW983089 JYS983078:JYS983089 KIO983078:KIO983089 KSK983078:KSK983089 LCG983078:LCG983089 LMC983078:LMC983089 LVY983078:LVY983089 MFU983078:MFU983089 MPQ983078:MPQ983089 MZM983078:MZM983089 NJI983078:NJI983089 NTE983078:NTE983089 ODA983078:ODA983089 OMW983078:OMW983089 OWS983078:OWS983089 PGO983078:PGO983089 PQK983078:PQK983089 QAG983078:QAG983089 QKC983078:QKC983089 QTY983078:QTY983089 RDU983078:RDU983089 RNQ983078:RNQ983089 RXM983078:RXM983089 SHI983078:SHI983089 SRE983078:SRE983089 TBA983078:TBA983089 TKW983078:TKW983089 TUS983078:TUS983089 UEO983078:UEO983089 UOK983078:UOK983089 UYG983078:UYG983089 VIC983078:VIC983089 VRY983078:VRY983089 WBU983078:WBU983089 WLQ983078:WLQ983089 WVM983078:WVM983089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5:E65575 IS65576:IW65576 SO65576:SS65576 ACK65576:ACO65576 AMG65576:AMK65576 AWC65576:AWG65576 BFY65576:BGC65576 BPU65576:BPY65576 BZQ65576:BZU65576 CJM65576:CJQ65576 CTI65576:CTM65576 DDE65576:DDI65576 DNA65576:DNE65576 DWW65576:DXA65576 EGS65576:EGW65576 EQO65576:EQS65576 FAK65576:FAO65576 FKG65576:FKK65576 FUC65576:FUG65576 GDY65576:GEC65576 GNU65576:GNY65576 GXQ65576:GXU65576 HHM65576:HHQ65576 HRI65576:HRM65576 IBE65576:IBI65576 ILA65576:ILE65576 IUW65576:IVA65576 JES65576:JEW65576 JOO65576:JOS65576 JYK65576:JYO65576 KIG65576:KIK65576 KSC65576:KSG65576 LBY65576:LCC65576 LLU65576:LLY65576 LVQ65576:LVU65576 MFM65576:MFQ65576">
      <formula1>0</formula1>
      <formula2>50</formula2>
    </dataValidation>
    <dataValidation type="textLength" allowBlank="1" showInputMessage="1" showErrorMessage="1" sqref="MPI65576:MPM65576 MZE65576:MZI65576 NJA65576:NJE65576 NSW65576:NTA65576 OCS65576:OCW65576 OMO65576:OMS65576 OWK65576:OWO65576 PGG65576:PGK65576 PQC65576:PQG65576 PZY65576:QAC65576 QJU65576:QJY65576 QTQ65576:QTU65576 RDM65576:RDQ65576 RNI65576:RNM65576 RXE65576:RXI65576 SHA65576:SHE65576 SQW65576:SRA65576 TAS65576:TAW65576 TKO65576:TKS65576 TUK65576:TUO65576 UEG65576:UEK65576 UOC65576:UOG65576 UXY65576:UYC65576 VHU65576:VHY65576 VRQ65576:VRU65576 WBM65576:WBQ65576 WLI65576:WLM65576 WVE65576:WVI65576 A131111:E131111 IS131112:IW131112 SO131112:SS131112 ACK131112:ACO131112 AMG131112:AMK131112 AWC131112:AWG131112 BFY131112:BGC131112 BPU131112:BPY131112 BZQ131112:BZU131112 CJM131112:CJQ131112 CTI131112:CTM131112 DDE131112:DDI131112 DNA131112:DNE131112 DWW131112:DXA131112 EGS131112:EGW131112 EQO131112:EQS131112 FAK131112:FAO131112 FKG131112:FKK131112 FUC131112:FUG131112 GDY131112:GEC131112 GNU131112:GNY131112 GXQ131112:GXU131112 HHM131112:HHQ131112 HRI131112:HRM131112 IBE131112:IBI131112 ILA131112:ILE131112 IUW131112:IVA131112 JES131112:JEW131112 JOO131112:JOS131112 JYK131112:JYO131112 KIG131112:KIK131112 KSC131112:KSG131112 LBY131112:LCC131112 LLU131112:LLY131112 LVQ131112:LVU131112 MFM131112:MFQ131112 MPI131112:MPM131112 MZE131112:MZI131112 NJA131112:NJE131112 NSW131112:NTA131112 OCS131112:OCW131112 OMO131112:OMS131112 OWK131112:OWO131112 PGG131112:PGK131112 PQC131112:PQG131112 PZY131112:QAC131112 QJU131112:QJY131112 QTQ131112:QTU131112 RDM131112:RDQ131112 RNI131112:RNM131112 RXE131112:RXI131112 SHA131112:SHE131112 SQW131112:SRA131112 TAS131112:TAW131112 TKO131112:TKS131112 TUK131112:TUO131112 UEG131112:UEK131112 UOC131112:UOG131112 UXY131112:UYC131112 VHU131112:VHY131112 VRQ131112:VRU131112 WBM131112:WBQ131112 WLI131112:WLM131112 WVE131112:WVI131112 A196647:E196647 IS196648:IW196648 SO196648:SS196648 ACK196648:ACO196648 AMG196648:AMK196648 AWC196648:AWG196648 BFY196648:BGC196648 BPU196648:BPY196648">
      <formula1>0</formula1>
      <formula2>50</formula2>
    </dataValidation>
    <dataValidation type="textLength" allowBlank="1" showInputMessage="1" showErrorMessage="1" sqref="BZQ196648:BZU196648 CJM196648:CJQ196648 CTI196648:CTM196648 DDE196648:DDI196648 DNA196648:DNE196648 DWW196648:DXA196648 EGS196648:EGW196648 EQO196648:EQS196648 FAK196648:FAO196648 FKG196648:FKK196648 FUC196648:FUG196648 GDY196648:GEC196648 GNU196648:GNY196648 GXQ196648:GXU196648 HHM196648:HHQ196648 HRI196648:HRM196648 IBE196648:IBI196648 ILA196648:ILE196648 IUW196648:IVA196648 JES196648:JEW196648 JOO196648:JOS196648 JYK196648:JYO196648 KIG196648:KIK196648 KSC196648:KSG196648 LBY196648:LCC196648 LLU196648:LLY196648 LVQ196648:LVU196648 MFM196648:MFQ196648 MPI196648:MPM196648 MZE196648:MZI196648 NJA196648:NJE196648 NSW196648:NTA196648 OCS196648:OCW196648 OMO196648:OMS196648 OWK196648:OWO196648 PGG196648:PGK196648 PQC196648:PQG196648 PZY196648:QAC196648 QJU196648:QJY196648 QTQ196648:QTU196648 RDM196648:RDQ196648 RNI196648:RNM196648 RXE196648:RXI196648 SHA196648:SHE196648 SQW196648:SRA196648 TAS196648:TAW196648 TKO196648:TKS196648 TUK196648:TUO196648 UEG196648:UEK196648 UOC196648:UOG196648 UXY196648:UYC196648 VHU196648:VHY196648 VRQ196648:VRU196648 WBM196648:WBQ196648 WLI196648:WLM196648 WVE196648:WVI196648 A262183:E262183 IS262184:IW262184 SO262184:SS262184 ACK262184:ACO262184 AMG262184:AMK262184 AWC262184:AWG262184 BFY262184:BGC262184 BPU262184:BPY262184 BZQ262184:BZU262184 CJM262184:CJQ262184 CTI262184:CTM262184 DDE262184:DDI262184 DNA262184:DNE262184 DWW262184:DXA262184 EGS262184:EGW262184 EQO262184:EQS262184 FAK262184:FAO262184 FKG262184:FKK262184 FUC262184:FUG262184 GDY262184:GEC262184 GNU262184:GNY262184 GXQ262184:GXU262184 HHM262184:HHQ262184 HRI262184:HRM262184 IBE262184:IBI262184 ILA262184:ILE262184 IUW262184:IVA262184 JES262184:JEW262184 JOO262184:JOS262184 JYK262184:JYO262184 KIG262184:KIK262184 KSC262184:KSG262184 LBY262184:LCC262184 LLU262184:LLY262184 LVQ262184:LVU262184 MFM262184:MFQ262184 MPI262184:MPM262184 MZE262184:MZI262184 NJA262184:NJE262184 NSW262184:NTA262184 OCS262184:OCW262184 OMO262184:OMS262184 OWK262184:OWO262184 PGG262184:PGK262184">
      <formula1>0</formula1>
      <formula2>50</formula2>
    </dataValidation>
    <dataValidation type="textLength" allowBlank="1" showInputMessage="1" showErrorMessage="1" sqref="PQC262184:PQG262184 PZY262184:QAC262184 QJU262184:QJY262184 QTQ262184:QTU262184 RDM262184:RDQ262184 RNI262184:RNM262184 RXE262184:RXI262184 SHA262184:SHE262184 SQW262184:SRA262184 TAS262184:TAW262184 TKO262184:TKS262184 TUK262184:TUO262184 UEG262184:UEK262184 UOC262184:UOG262184 UXY262184:UYC262184 VHU262184:VHY262184 VRQ262184:VRU262184 WBM262184:WBQ262184 WLI262184:WLM262184 WVE262184:WVI262184 A327719:E327719 IS327720:IW327720 SO327720:SS327720 ACK327720:ACO327720 AMG327720:AMK327720 AWC327720:AWG327720 BFY327720:BGC327720 BPU327720:BPY327720 BZQ327720:BZU327720 CJM327720:CJQ327720 CTI327720:CTM327720 DDE327720:DDI327720 DNA327720:DNE327720 DWW327720:DXA327720 EGS327720:EGW327720 EQO327720:EQS327720 FAK327720:FAO327720 FKG327720:FKK327720 FUC327720:FUG327720 GDY327720:GEC327720 GNU327720:GNY327720 GXQ327720:GXU327720 HHM327720:HHQ327720 HRI327720:HRM327720 IBE327720:IBI327720 ILA327720:ILE327720 IUW327720:IVA327720 JES327720:JEW327720 JOO327720:JOS327720 JYK327720:JYO327720 KIG327720:KIK327720 KSC327720:KSG327720 LBY327720:LCC327720 LLU327720:LLY327720 LVQ327720:LVU327720 MFM327720:MFQ327720 MPI327720:MPM327720 MZE327720:MZI327720 NJA327720:NJE327720 NSW327720:NTA327720 OCS327720:OCW327720 OMO327720:OMS327720 OWK327720:OWO327720 PGG327720:PGK327720 PQC327720:PQG327720 PZY327720:QAC327720 QJU327720:QJY327720 QTQ327720:QTU327720 RDM327720:RDQ327720 RNI327720:RNM327720 RXE327720:RXI327720 SHA327720:SHE327720 SQW327720:SRA327720 TAS327720:TAW327720 TKO327720:TKS327720 TUK327720:TUO327720 UEG327720:UEK327720 UOC327720:UOG327720 UXY327720:UYC327720 VHU327720:VHY327720 VRQ327720:VRU327720 WBM327720:WBQ327720 WLI327720:WLM327720 WVE327720:WVI327720 A393255:E393255 IS393256:IW393256 SO393256:SS393256 ACK393256:ACO393256 AMG393256:AMK393256 AWC393256:AWG393256 BFY393256:BGC393256 BPU393256:BPY393256 BZQ393256:BZU393256 CJM393256:CJQ393256 CTI393256:CTM393256 DDE393256:DDI393256 DNA393256:DNE393256 DWW393256:DXA393256 EGS393256:EGW393256 EQO393256:EQS393256">
      <formula1>0</formula1>
      <formula2>50</formula2>
    </dataValidation>
    <dataValidation type="textLength" allowBlank="1" showInputMessage="1" showErrorMessage="1" sqref="FAK393256:FAO393256 FKG393256:FKK393256 FUC393256:FUG393256 GDY393256:GEC393256 GNU393256:GNY393256 GXQ393256:GXU393256 HHM393256:HHQ393256 HRI393256:HRM393256 IBE393256:IBI393256 ILA393256:ILE393256 IUW393256:IVA393256 JES393256:JEW393256 JOO393256:JOS393256 JYK393256:JYO393256 KIG393256:KIK393256 KSC393256:KSG393256 LBY393256:LCC393256 LLU393256:LLY393256 LVQ393256:LVU393256 MFM393256:MFQ393256 MPI393256:MPM393256 MZE393256:MZI393256 NJA393256:NJE393256 NSW393256:NTA393256 OCS393256:OCW393256 OMO393256:OMS393256 OWK393256:OWO393256 PGG393256:PGK393256 PQC393256:PQG393256 PZY393256:QAC393256 QJU393256:QJY393256 QTQ393256:QTU393256 RDM393256:RDQ393256 RNI393256:RNM393256 RXE393256:RXI393256 SHA393256:SHE393256 SQW393256:SRA393256 TAS393256:TAW393256 TKO393256:TKS393256 TUK393256:TUO393256 UEG393256:UEK393256 UOC393256:UOG393256 UXY393256:UYC393256 VHU393256:VHY393256 VRQ393256:VRU393256 WBM393256:WBQ393256 WLI393256:WLM393256 WVE393256:WVI393256 A458791:E458791 IS458792:IW458792 SO458792:SS458792 ACK458792:ACO458792 AMG458792:AMK458792 AWC458792:AWG458792 BFY458792:BGC458792 BPU458792:BPY458792 BZQ458792:BZU458792 CJM458792:CJQ458792 CTI458792:CTM458792 DDE458792:DDI458792 DNA458792:DNE458792 DWW458792:DXA458792 EGS458792:EGW458792 EQO458792:EQS458792 FAK458792:FAO458792 FKG458792:FKK458792 FUC458792:FUG458792 GDY458792:GEC458792 GNU458792:GNY458792 GXQ458792:GXU458792 HHM458792:HHQ458792 HRI458792:HRM458792 IBE458792:IBI458792 ILA458792:ILE458792 IUW458792:IVA458792 JES458792:JEW458792 JOO458792:JOS458792 JYK458792:JYO458792 KIG458792:KIK458792 KSC458792:KSG458792 LBY458792:LCC458792 LLU458792:LLY458792 LVQ458792:LVU458792 MFM458792:MFQ458792 MPI458792:MPM458792 MZE458792:MZI458792 NJA458792:NJE458792 NSW458792:NTA458792 OCS458792:OCW458792 OMO458792:OMS458792 OWK458792:OWO458792 PGG458792:PGK458792 PQC458792:PQG458792 PZY458792:QAC458792 QJU458792:QJY458792 QTQ458792:QTU458792 RDM458792:RDQ458792 RNI458792:RNM458792 RXE458792:RXI458792 SHA458792:SHE458792">
      <formula1>0</formula1>
      <formula2>50</formula2>
    </dataValidation>
    <dataValidation type="textLength" allowBlank="1" showInputMessage="1" showErrorMessage="1" sqref="SQW458792:SRA458792 TAS458792:TAW458792 TKO458792:TKS458792 TUK458792:TUO458792 UEG458792:UEK458792 UOC458792:UOG458792 UXY458792:UYC458792 VHU458792:VHY458792 VRQ458792:VRU458792 WBM458792:WBQ458792 WLI458792:WLM458792 WVE458792:WVI458792 A524327:E524327 IS524328:IW524328 SO524328:SS524328 ACK524328:ACO524328 AMG524328:AMK524328 AWC524328:AWG524328 BFY524328:BGC524328 BPU524328:BPY524328 BZQ524328:BZU524328 CJM524328:CJQ524328 CTI524328:CTM524328 DDE524328:DDI524328 DNA524328:DNE524328 DWW524328:DXA524328 EGS524328:EGW524328 EQO524328:EQS524328 FAK524328:FAO524328 FKG524328:FKK524328 FUC524328:FUG524328 GDY524328:GEC524328 GNU524328:GNY524328 GXQ524328:GXU524328 HHM524328:HHQ524328 HRI524328:HRM524328 IBE524328:IBI524328 ILA524328:ILE524328 IUW524328:IVA524328 JES524328:JEW524328 JOO524328:JOS524328 JYK524328:JYO524328 KIG524328:KIK524328 KSC524328:KSG524328 LBY524328:LCC524328 LLU524328:LLY524328 LVQ524328:LVU524328 MFM524328:MFQ524328 MPI524328:MPM524328 MZE524328:MZI524328 NJA524328:NJE524328 NSW524328:NTA524328 OCS524328:OCW524328 OMO524328:OMS524328 OWK524328:OWO524328 PGG524328:PGK524328 PQC524328:PQG524328 PZY524328:QAC524328 QJU524328:QJY524328 QTQ524328:QTU524328 RDM524328:RDQ524328 RNI524328:RNM524328 RXE524328:RXI524328 SHA524328:SHE524328 SQW524328:SRA524328 TAS524328:TAW524328 TKO524328:TKS524328 TUK524328:TUO524328 UEG524328:UEK524328 UOC524328:UOG524328 UXY524328:UYC524328 VHU524328:VHY524328 VRQ524328:VRU524328 WBM524328:WBQ524328 WLI524328:WLM524328 WVE524328:WVI524328 A589863:E589863 IS589864:IW589864 SO589864:SS589864 ACK589864:ACO589864 AMG589864:AMK589864 AWC589864:AWG589864 BFY589864:BGC589864 BPU589864:BPY589864 BZQ589864:BZU589864 CJM589864:CJQ589864 CTI589864:CTM589864 DDE589864:DDI589864 DNA589864:DNE589864 DWW589864:DXA589864 EGS589864:EGW589864 EQO589864:EQS589864 FAK589864:FAO589864 FKG589864:FKK589864 FUC589864:FUG589864 GDY589864:GEC589864 GNU589864:GNY589864 GXQ589864:GXU589864 HHM589864:HHQ589864 HRI589864:HRM589864">
      <formula1>0</formula1>
      <formula2>50</formula2>
    </dataValidation>
    <dataValidation type="textLength" allowBlank="1" showInputMessage="1" showErrorMessage="1" sqref="IBE589864:IBI589864 ILA589864:ILE589864 IUW589864:IVA589864 JES589864:JEW589864 JOO589864:JOS589864 JYK589864:JYO589864 KIG589864:KIK589864 KSC589864:KSG589864 LBY589864:LCC589864 LLU589864:LLY589864 LVQ589864:LVU589864 MFM589864:MFQ589864 MPI589864:MPM589864 MZE589864:MZI589864 NJA589864:NJE589864 NSW589864:NTA589864 OCS589864:OCW589864 OMO589864:OMS589864 OWK589864:OWO589864 PGG589864:PGK589864 PQC589864:PQG589864 PZY589864:QAC589864 QJU589864:QJY589864 QTQ589864:QTU589864 RDM589864:RDQ589864 RNI589864:RNM589864 RXE589864:RXI589864 SHA589864:SHE589864 SQW589864:SRA589864 TAS589864:TAW589864 TKO589864:TKS589864 TUK589864:TUO589864 UEG589864:UEK589864 UOC589864:UOG589864 UXY589864:UYC589864 VHU589864:VHY589864 VRQ589864:VRU589864 WBM589864:WBQ589864 WLI589864:WLM589864 WVE589864:WVI589864 A655399:E655399 IS655400:IW655400 SO655400:SS655400 ACK655400:ACO655400 AMG655400:AMK655400 AWC655400:AWG655400 BFY655400:BGC655400 BPU655400:BPY655400 BZQ655400:BZU655400 CJM655400:CJQ655400 CTI655400:CTM655400 DDE655400:DDI655400 DNA655400:DNE655400 DWW655400:DXA655400 EGS655400:EGW655400 EQO655400:EQS655400 FAK655400:FAO655400 FKG655400:FKK655400 FUC655400:FUG655400 GDY655400:GEC655400 GNU655400:GNY655400 GXQ655400:GXU655400 HHM655400:HHQ655400 HRI655400:HRM655400 IBE655400:IBI655400 ILA655400:ILE655400 IUW655400:IVA655400 JES655400:JEW655400 JOO655400:JOS655400 JYK655400:JYO655400 KIG655400:KIK655400 KSC655400:KSG655400 LBY655400:LCC655400 LLU655400:LLY655400 LVQ655400:LVU655400 MFM655400:MFQ655400 MPI655400:MPM655400 MZE655400:MZI655400 NJA655400:NJE655400 NSW655400:NTA655400 OCS655400:OCW655400 OMO655400:OMS655400 OWK655400:OWO655400 PGG655400:PGK655400 PQC655400:PQG655400 PZY655400:QAC655400 QJU655400:QJY655400 QTQ655400:QTU655400 RDM655400:RDQ655400 RNI655400:RNM655400 RXE655400:RXI655400 SHA655400:SHE655400 SQW655400:SRA655400 TAS655400:TAW655400 TKO655400:TKS655400 TUK655400:TUO655400 UEG655400:UEK655400 UOC655400:UOG655400 UXY655400:UYC655400 VHU655400:VHY655400">
      <formula1>0</formula1>
      <formula2>50</formula2>
    </dataValidation>
    <dataValidation type="textLength" allowBlank="1" showInputMessage="1" showErrorMessage="1" sqref="VRQ655400:VRU655400 WBM655400:WBQ655400 WLI655400:WLM655400 WVE655400:WVI655400 A720935:E720935 IS720936:IW720936 SO720936:SS720936 ACK720936:ACO720936 AMG720936:AMK720936 AWC720936:AWG720936 BFY720936:BGC720936 BPU720936:BPY720936 BZQ720936:BZU720936 CJM720936:CJQ720936 CTI720936:CTM720936 DDE720936:DDI720936 DNA720936:DNE720936 DWW720936:DXA720936 EGS720936:EGW720936 EQO720936:EQS720936 FAK720936:FAO720936 FKG720936:FKK720936 FUC720936:FUG720936 GDY720936:GEC720936 GNU720936:GNY720936 GXQ720936:GXU720936 HHM720936:HHQ720936 HRI720936:HRM720936 IBE720936:IBI720936 ILA720936:ILE720936 IUW720936:IVA720936 JES720936:JEW720936 JOO720936:JOS720936 JYK720936:JYO720936 KIG720936:KIK720936 KSC720936:KSG720936 LBY720936:LCC720936 LLU720936:LLY720936 LVQ720936:LVU720936 MFM720936:MFQ720936 MPI720936:MPM720936 MZE720936:MZI720936 NJA720936:NJE720936 NSW720936:NTA720936 OCS720936:OCW720936 OMO720936:OMS720936 OWK720936:OWO720936 PGG720936:PGK720936 PQC720936:PQG720936 PZY720936:QAC720936 QJU720936:QJY720936 QTQ720936:QTU720936 RDM720936:RDQ720936 RNI720936:RNM720936 RXE720936:RXI720936 SHA720936:SHE720936 SQW720936:SRA720936 TAS720936:TAW720936 TKO720936:TKS720936 TUK720936:TUO720936 UEG720936:UEK720936 UOC720936:UOG720936 UXY720936:UYC720936 VHU720936:VHY720936 VRQ720936:VRU720936 WBM720936:WBQ720936 WLI720936:WLM720936 WVE720936:WVI720936 A786471:E786471 IS786472:IW786472 SO786472:SS786472 ACK786472:ACO786472 AMG786472:AMK786472 AWC786472:AWG786472 BFY786472:BGC786472 BPU786472:BPY786472 BZQ786472:BZU786472 CJM786472:CJQ786472 CTI786472:CTM786472 DDE786472:DDI786472 DNA786472:DNE786472 DWW786472:DXA786472 EGS786472:EGW786472 EQO786472:EQS786472 FAK786472:FAO786472 FKG786472:FKK786472 FUC786472:FUG786472 GDY786472:GEC786472 GNU786472:GNY786472 GXQ786472:GXU786472 HHM786472:HHQ786472 HRI786472:HRM786472 IBE786472:IBI786472 ILA786472:ILE786472 IUW786472:IVA786472 JES786472:JEW786472 JOO786472:JOS786472 JYK786472:JYO786472 KIG786472:KIK786472 KSC786472:KSG786472">
      <formula1>0</formula1>
      <formula2>50</formula2>
    </dataValidation>
    <dataValidation type="textLength" allowBlank="1" showInputMessage="1" showErrorMessage="1" sqref="LBY786472:LCC786472 LLU786472:LLY786472 LVQ786472:LVU786472 MFM786472:MFQ786472 MPI786472:MPM786472 MZE786472:MZI786472 NJA786472:NJE786472 NSW786472:NTA786472 OCS786472:OCW786472 OMO786472:OMS786472 OWK786472:OWO786472 PGG786472:PGK786472 PQC786472:PQG786472 PZY786472:QAC786472 QJU786472:QJY786472 QTQ786472:QTU786472 RDM786472:RDQ786472 RNI786472:RNM786472 RXE786472:RXI786472 SHA786472:SHE786472 SQW786472:SRA786472 TAS786472:TAW786472 TKO786472:TKS786472 TUK786472:TUO786472 UEG786472:UEK786472 UOC786472:UOG786472 UXY786472:UYC786472 VHU786472:VHY786472 VRQ786472:VRU786472 WBM786472:WBQ786472 WLI786472:WLM786472 WVE786472:WVI786472 A852007:E852007 IS852008:IW852008 SO852008:SS852008 ACK852008:ACO852008 AMG852008:AMK852008 AWC852008:AWG852008 BFY852008:BGC852008 BPU852008:BPY852008 BZQ852008:BZU852008 CJM852008:CJQ852008 CTI852008:CTM852008 DDE852008:DDI852008 DNA852008:DNE852008 DWW852008:DXA852008 EGS852008:EGW852008 EQO852008:EQS852008 FAK852008:FAO852008 FKG852008:FKK852008 FUC852008:FUG852008 GDY852008:GEC852008 GNU852008:GNY852008 GXQ852008:GXU852008 HHM852008:HHQ852008 HRI852008:HRM852008 IBE852008:IBI852008 ILA852008:ILE852008 IUW852008:IVA852008 JES852008:JEW852008 JOO852008:JOS852008 JYK852008:JYO852008 KIG852008:KIK852008 KSC852008:KSG852008 LBY852008:LCC852008 LLU852008:LLY852008 LVQ852008:LVU852008 MFM852008:MFQ852008 MPI852008:MPM852008 MZE852008:MZI852008 NJA852008:NJE852008 NSW852008:NTA852008 OCS852008:OCW852008 OMO852008:OMS852008 OWK852008:OWO852008 PGG852008:PGK852008 PQC852008:PQG852008 PZY852008:QAC852008 QJU852008:QJY852008 QTQ852008:QTU852008 RDM852008:RDQ852008 RNI852008:RNM852008 RXE852008:RXI852008 SHA852008:SHE852008 SQW852008:SRA852008 TAS852008:TAW852008 TKO852008:TKS852008 TUK852008:TUO852008 UEG852008:UEK852008 UOC852008:UOG852008 UXY852008:UYC852008 VHU852008:VHY852008 VRQ852008:VRU852008 WBM852008:WBQ852008 WLI852008:WLM852008 WVE852008:WVI852008 A917543:E917543 IS917544:IW917544 SO917544:SS917544 ACK917544:ACO917544">
      <formula1>0</formula1>
      <formula2>50</formula2>
    </dataValidation>
    <dataValidation type="textLength" allowBlank="1" showInputMessage="1" showErrorMessage="1" sqref="AMG917544:AMK917544 AWC917544:AWG917544 BFY917544:BGC917544 BPU917544:BPY917544 BZQ917544:BZU917544 CJM917544:CJQ917544 CTI917544:CTM917544 DDE917544:DDI917544 DNA917544:DNE917544 DWW917544:DXA917544 EGS917544:EGW917544 EQO917544:EQS917544 FAK917544:FAO917544 FKG917544:FKK917544 FUC917544:FUG917544 GDY917544:GEC917544 GNU917544:GNY917544 GXQ917544:GXU917544 HHM917544:HHQ917544 HRI917544:HRM917544 IBE917544:IBI917544 ILA917544:ILE917544 IUW917544:IVA917544 JES917544:JEW917544 JOO917544:JOS917544 JYK917544:JYO917544 KIG917544:KIK917544 KSC917544:KSG917544 LBY917544:LCC917544 LLU917544:LLY917544 LVQ917544:LVU917544 MFM917544:MFQ917544 MPI917544:MPM917544 MZE917544:MZI917544 NJA917544:NJE917544 NSW917544:NTA917544 OCS917544:OCW917544 OMO917544:OMS917544 OWK917544:OWO917544 PGG917544:PGK917544 PQC917544:PQG917544 PZY917544:QAC917544 QJU917544:QJY917544 QTQ917544:QTU917544 RDM917544:RDQ917544 RNI917544:RNM917544 RXE917544:RXI917544 SHA917544:SHE917544 SQW917544:SRA917544 TAS917544:TAW917544 TKO917544:TKS917544 TUK917544:TUO917544 UEG917544:UEK917544 UOC917544:UOG917544 UXY917544:UYC917544 VHU917544:VHY917544 VRQ917544:VRU917544 WBM917544:WBQ917544 WLI917544:WLM917544 WVE917544:WVI917544 A983079:E983079 IS983080:IW983080 SO983080:SS983080 ACK983080:ACO983080 AMG983080:AMK983080 AWC983080:AWG983080 BFY983080:BGC983080 BPU983080:BPY983080 BZQ983080:BZU983080 CJM983080:CJQ983080 CTI983080:CTM983080 DDE983080:DDI983080 DNA983080:DNE983080 DWW983080:DXA983080 EGS983080:EGW983080 EQO983080:EQS983080 FAK983080:FAO983080 FKG983080:FKK983080 FUC983080:FUG983080 GDY983080:GEC983080 GNU983080:GNY983080 GXQ983080:GXU983080 HHM983080:HHQ983080 HRI983080:HRM983080 IBE983080:IBI983080 ILA983080:ILE983080 IUW983080:IVA983080 JES983080:JEW983080 JOO983080:JOS983080 JYK983080:JYO983080 KIG983080:KIK983080 KSC983080:KSG983080 LBY983080:LCC983080 LLU983080:LLY983080 LVQ983080:LVU983080 MFM983080:MFQ983080 MPI983080:MPM983080 MZE983080:MZI983080 NJA983080:NJE983080 NSW983080:NTA983080">
      <formula1>0</formula1>
      <formula2>50</formula2>
    </dataValidation>
    <dataValidation type="textLength" allowBlank="1" showInputMessage="1" showErrorMessage="1" sqref="OCS983080:OCW983080 OMO983080:OMS983080 OWK983080:OWO983080 PGG983080:PGK983080 PQC983080:PQG983080 PZY983080:QAC983080 QJU983080:QJY983080 QTQ983080:QTU983080 RDM983080:RDQ983080 RNI983080:RNM983080 RXE983080:RXI983080 SHA983080:SHE983080 SQW983080:SRA983080 TAS983080:TAW983080 TKO983080:TKS983080 TUK983080:TUO983080 UEG983080:UEK983080 UOC983080:UOG983080 UXY983080:UYC983080 VHU983080:VHY983080 VRQ983080:VRU983080 WBM983080:WBQ983080 WLI983080:WLM983080 WVE983080:WVI983080">
      <formula1>0</formula1>
      <formula2>50</formula2>
    </dataValidation>
    <dataValidation allowBlank="1" showErrorMessage="1" promptTitle="ATTENTION" prompt="en Lambert II étendu" sqref="WVK983062 G65557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G131093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dataValidation allowBlank="1" showErrorMessage="1" promptTitle="ATTENTION" prompt="en Lambert II étendu" sqref="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G196629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G262165 IY262166 SU262166 ACQ262166 AMM262166 AWI262166 BGE262166"/>
    <dataValidation allowBlank="1" showErrorMessage="1" promptTitle="ATTENTION" prompt="en Lambert II étendu" sqref="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G327701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dataValidation allowBlank="1" showErrorMessage="1" promptTitle="ATTENTION" prompt="en Lambert II étendu" sqref="PGM327702 PQI327702 QAE327702 QKA327702 QTW327702 RDS327702 RNO327702 RXK327702 SHG327702 SRC327702 TAY327702 TKU327702 TUQ327702 UEM327702 UOI327702 UYE327702 VIA327702 VRW327702 WBS327702 WLO327702 WVK327702 G393237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G458773 IY458774 SU458774 ACQ458774 AMM458774 AWI458774 BGE458774 BQA458774 BZW458774 CJS458774 CTO458774 DDK458774 DNG458774 DXC458774 EGY458774"/>
    <dataValidation allowBlank="1" showErrorMessage="1" promptTitle="ATTENTION" prompt="en Lambert II étendu" sqref="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G524309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dataValidation allowBlank="1" showErrorMessage="1" promptTitle="ATTENTION" prompt="en Lambert II étendu" sqref="SHG524310 SRC524310 TAY524310 TKU524310 TUQ524310 UEM524310 UOI524310 UYE524310 VIA524310 VRW524310 WBS524310 WLO524310 WVK524310 G589845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G655381 IY655382 SU655382 ACQ655382 AMM655382 AWI655382 BGE655382 BQA655382 BZW655382 CJS655382 CTO655382 DDK655382 DNG655382 DXC655382 EGY655382 EQU655382 FAQ655382 FKM655382 FUI655382 GEE655382 GOA655382 GXW655382 HHS655382"/>
    <dataValidation allowBlank="1" showErrorMessage="1" promptTitle="ATTENTION" prompt="en Lambert II étendu" sqref="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G720917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dataValidation allowBlank="1" showErrorMessage="1" promptTitle="ATTENTION" prompt="en Lambert II étendu" sqref="VIA720918 VRW720918 WBS720918 WLO720918 WVK720918 G786453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G851989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dataValidation allowBlank="1" showErrorMessage="1" promptTitle="ATTENTION" prompt="en Lambert II étendu" sqref="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G917525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G983061 IY983062 SU983062"/>
    <dataValidation allowBlank="1" showErrorMessage="1" promptTitle="ATTENTION" prompt="en Lambert II étendu" sqref="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G23 E27:E28"/>
    <dataValidation errorStyle="information" type="list" allowBlank="1" showInputMessage="1" showErrorMessage="1" error="Nouveau taxon ? " sqref="C88:C241">
      <formula1>'E:\Application\[Copie de Saisie_MinvCE_v1.3.xlsx]Ref. Taxo. '!#REF!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f.pededaut</dc:creator>
  <cp:keywords/>
  <dc:description/>
  <cp:lastModifiedBy>PEDEDAUT Frederic</cp:lastModifiedBy>
  <cp:lastPrinted>2020-01-21T08:32:46Z</cp:lastPrinted>
  <dcterms:created xsi:type="dcterms:W3CDTF">2016-02-17T13:08:22Z</dcterms:created>
  <dcterms:modified xsi:type="dcterms:W3CDTF">2021-03-12T13:41:29Z</dcterms:modified>
  <cp:category/>
  <cp:version/>
  <cp:contentType/>
  <cp:contentStatus/>
</cp:coreProperties>
</file>