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B66" i="1" l="1"/>
  <c r="B77" i="1" s="1"/>
  <c r="A66" i="1"/>
  <c r="A76" i="1" s="1"/>
  <c r="H51" i="1"/>
  <c r="B39" i="1"/>
  <c r="A39" i="1"/>
  <c r="A69" i="1" l="1"/>
  <c r="A77" i="1"/>
  <c r="A74" i="1"/>
  <c r="A67" i="1"/>
  <c r="A71" i="1"/>
  <c r="A75" i="1"/>
  <c r="A73" i="1"/>
  <c r="A70" i="1"/>
  <c r="A88" i="1"/>
  <c r="A68" i="1"/>
  <c r="A72" i="1"/>
  <c r="B68" i="1"/>
  <c r="B70" i="1"/>
  <c r="B72" i="1"/>
  <c r="B74" i="1"/>
  <c r="B76" i="1"/>
  <c r="B88" i="1"/>
  <c r="B67" i="1"/>
  <c r="B69" i="1"/>
  <c r="B71" i="1"/>
  <c r="B73" i="1"/>
  <c r="B75" i="1"/>
  <c r="B243" i="1" l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A243" i="1"/>
  <c r="A242" i="1"/>
  <c r="A238" i="1"/>
  <c r="A234" i="1"/>
  <c r="A230" i="1"/>
  <c r="A226" i="1"/>
  <c r="A222" i="1"/>
  <c r="A218" i="1"/>
  <c r="A214" i="1"/>
  <c r="A210" i="1"/>
  <c r="A206" i="1"/>
  <c r="A202" i="1"/>
  <c r="A198" i="1"/>
  <c r="A194" i="1"/>
  <c r="A190" i="1"/>
  <c r="A186" i="1"/>
  <c r="A182" i="1"/>
  <c r="A178" i="1"/>
  <c r="A174" i="1"/>
  <c r="A170" i="1"/>
  <c r="A166" i="1"/>
  <c r="A162" i="1"/>
  <c r="A158" i="1"/>
  <c r="A154" i="1"/>
  <c r="A150" i="1"/>
  <c r="A146" i="1"/>
  <c r="A142" i="1"/>
  <c r="A138" i="1"/>
  <c r="A134" i="1"/>
  <c r="A130" i="1"/>
  <c r="A126" i="1"/>
  <c r="A122" i="1"/>
  <c r="A118" i="1"/>
  <c r="A114" i="1"/>
  <c r="A110" i="1"/>
  <c r="A106" i="1"/>
  <c r="A102" i="1"/>
  <c r="A98" i="1"/>
  <c r="A94" i="1"/>
  <c r="A90" i="1"/>
  <c r="A240" i="1"/>
  <c r="A236" i="1"/>
  <c r="A232" i="1"/>
  <c r="A228" i="1"/>
  <c r="A220" i="1"/>
  <c r="A216" i="1"/>
  <c r="A212" i="1"/>
  <c r="A208" i="1"/>
  <c r="A200" i="1"/>
  <c r="A192" i="1"/>
  <c r="A184" i="1"/>
  <c r="A176" i="1"/>
  <c r="A164" i="1"/>
  <c r="A156" i="1"/>
  <c r="A148" i="1"/>
  <c r="A140" i="1"/>
  <c r="A132" i="1"/>
  <c r="A120" i="1"/>
  <c r="A112" i="1"/>
  <c r="A104" i="1"/>
  <c r="A96" i="1"/>
  <c r="A239" i="1"/>
  <c r="A231" i="1"/>
  <c r="A227" i="1"/>
  <c r="A223" i="1"/>
  <c r="A215" i="1"/>
  <c r="A207" i="1"/>
  <c r="A199" i="1"/>
  <c r="A191" i="1"/>
  <c r="A183" i="1"/>
  <c r="A175" i="1"/>
  <c r="A167" i="1"/>
  <c r="A159" i="1"/>
  <c r="A151" i="1"/>
  <c r="A143" i="1"/>
  <c r="A135" i="1"/>
  <c r="A127" i="1"/>
  <c r="A115" i="1"/>
  <c r="A107" i="1"/>
  <c r="A99" i="1"/>
  <c r="A91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7" i="1"/>
  <c r="A153" i="1"/>
  <c r="A149" i="1"/>
  <c r="A145" i="1"/>
  <c r="A141" i="1"/>
  <c r="A137" i="1"/>
  <c r="A133" i="1"/>
  <c r="A129" i="1"/>
  <c r="A125" i="1"/>
  <c r="A121" i="1"/>
  <c r="A117" i="1"/>
  <c r="A113" i="1"/>
  <c r="A109" i="1"/>
  <c r="A105" i="1"/>
  <c r="A101" i="1"/>
  <c r="A97" i="1"/>
  <c r="A93" i="1"/>
  <c r="A89" i="1"/>
  <c r="A224" i="1"/>
  <c r="A204" i="1"/>
  <c r="A196" i="1"/>
  <c r="A188" i="1"/>
  <c r="A180" i="1"/>
  <c r="A172" i="1"/>
  <c r="A168" i="1"/>
  <c r="A160" i="1"/>
  <c r="A152" i="1"/>
  <c r="A144" i="1"/>
  <c r="A136" i="1"/>
  <c r="A128" i="1"/>
  <c r="A124" i="1"/>
  <c r="A116" i="1"/>
  <c r="A108" i="1"/>
  <c r="A100" i="1"/>
  <c r="A92" i="1"/>
  <c r="A235" i="1"/>
  <c r="A219" i="1"/>
  <c r="A211" i="1"/>
  <c r="A203" i="1"/>
  <c r="A195" i="1"/>
  <c r="A187" i="1"/>
  <c r="A179" i="1"/>
  <c r="A171" i="1"/>
  <c r="A163" i="1"/>
  <c r="A155" i="1"/>
  <c r="A147" i="1"/>
  <c r="A139" i="1"/>
  <c r="A131" i="1"/>
  <c r="A123" i="1"/>
  <c r="A119" i="1"/>
  <c r="A111" i="1"/>
  <c r="A103" i="1"/>
  <c r="A95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<sst xmlns="http://schemas.openxmlformats.org/spreadsheetml/2006/main" count="374" uniqueCount="240">
  <si>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</si>
  <si>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</si>
  <si>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</si>
  <si>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</si>
  <si>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</si>
  <si>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</si>
  <si>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</si>
  <si>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</si>
  <si>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</si>
  <si>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</si>
  <si>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</si>
  <si>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</si>
  <si>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</si>
  <si>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</si>
  <si>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</si>
  <si>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</si>
  <si>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</si>
  <si>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</si>
  <si>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</si>
  <si>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</si>
  <si>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</si>
  <si>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</si>
  <si>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</si>
  <si>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</si>
  <si>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</si>
  <si>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</si>
  <si>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</si>
  <si>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</si>
  <si>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</si>
  <si>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</si>
  <si>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</si>
  <si>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</si>
  <si>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</si>
  <si>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</si>
  <si>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</si>
  <si>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</si>
  <si>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</si>
  <si>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</si>
  <si>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</si>
  <si>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</si>
  <si>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</si>
  <si>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</si>
  <si>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</si>
  <si>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</si>
  <si>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</si>
  <si>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</si>
  <si>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</si>
  <si>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</si>
  <si>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</si>
  <si>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</si>
  <si>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</si>
  <si>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</si>
  <si>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</si>
  <si>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</si>
  <si>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</si>
  <si>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</si>
  <si>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</si>
  <si>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</si>
  <si>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</si>
  <si>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</si>
  <si>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</si>
  <si>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</si>
  <si>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</si>
  <si>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</si>
  <si>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</si>
  <si>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</si>
  <si>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</si>
  <si>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</si>
  <si>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</si>
  <si>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</si>
  <si>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</si>
  <si>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</si>
  <si>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</si>
  <si>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</si>
  <si>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</si>
  <si>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</si>
  <si>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</si>
  <si>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</si>
  <si>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</si>
  <si>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</si>
  <si>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</si>
  <si>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</si>
  <si>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</si>
  <si>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</si>
  <si>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</si>
  <si>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</si>
  <si>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</si>
  <si>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</si>
  <si>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</si>
  <si>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</si>
  <si>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</si>
  <si>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</si>
  <si>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</si>
  <si>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</si>
  <si>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</si>
  <si>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</si>
  <si>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</si>
  <si>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</si>
  <si>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</si>
  <si>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</si>
  <si>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</si>
  <si>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</si>
  <si>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</si>
  <si>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</si>
  <si>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</si>
  <si>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05218500</t>
  </si>
  <si>
    <t>Le Gave de Pau</t>
  </si>
  <si>
    <t>Le Gave de Pau en aval de Luz-Saint-Sauveur</t>
  </si>
  <si>
    <t>Chèze</t>
  </si>
  <si>
    <t>Réseau de Contrôle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</si>
  <si>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</si>
  <si>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</si>
  <si>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</si>
  <si>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</si>
  <si>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</si>
  <si>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</si>
  <si>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</si>
  <si>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</si>
  <si>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</si>
  <si>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</si>
  <si>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</si>
  <si>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</si>
  <si>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</si>
  <si>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</si>
  <si>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</si>
  <si>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</si>
  <si>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</si>
  <si>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</si>
  <si>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</si>
  <si>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</si>
  <si>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</si>
  <si>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</si>
  <si>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</si>
  <si>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</si>
  <si>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</si>
  <si>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</si>
  <si>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</si>
  <si>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</si>
  <si>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</si>
  <si>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</si>
  <si>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</si>
  <si>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</si>
  <si>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</si>
  <si>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</si>
  <si>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</si>
  <si>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</si>
  <si>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</si>
  <si>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</si>
  <si>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</si>
  <si>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</si>
  <si>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</si>
  <si>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</si>
  <si>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</si>
  <si>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</si>
  <si>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</si>
  <si>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</si>
  <si>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</si>
  <si>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</si>
  <si>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</si>
  <si>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</si>
  <si>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</si>
  <si>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</si>
  <si>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</si>
  <si>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</si>
  <si>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</si>
  <si>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</si>
  <si>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</si>
  <si>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</si>
  <si>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</si>
  <si>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</si>
  <si>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</si>
  <si>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</si>
  <si>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</si>
  <si>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</si>
  <si>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</si>
  <si>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</si>
  <si>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</si>
  <si>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</si>
  <si>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</si>
  <si>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</si>
  <si>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</si>
  <si>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</si>
  <si>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P7</t>
  </si>
  <si>
    <t>P8</t>
  </si>
  <si>
    <t>bryophytes</t>
  </si>
  <si>
    <t>P9</t>
  </si>
  <si>
    <t>P10</t>
  </si>
  <si>
    <t>P11</t>
  </si>
  <si>
    <t>Algues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</si>
  <si>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</si>
  <si>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</si>
  <si>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</si>
  <si>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</si>
  <si>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</si>
  <si>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</si>
  <si>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</si>
  <si>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</si>
  <si>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</si>
  <si>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</si>
  <si>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</si>
  <si>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</si>
  <si>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</si>
  <si>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</si>
  <si>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</si>
  <si>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</si>
  <si>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</si>
  <si>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</si>
  <si>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</si>
  <si>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</si>
  <si>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</si>
  <si>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</si>
  <si>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</si>
  <si>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</si>
  <si>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Leuctridae</t>
  </si>
  <si>
    <t>Protonemura</t>
  </si>
  <si>
    <t>Perlidae</t>
  </si>
  <si>
    <t>Dinocras</t>
  </si>
  <si>
    <t>Hydropsyche</t>
  </si>
  <si>
    <t>Lepidostomatidae</t>
  </si>
  <si>
    <t>Rhyacophila</t>
  </si>
  <si>
    <t>Baetis</t>
  </si>
  <si>
    <t>Caenis</t>
  </si>
  <si>
    <t>Heptageniidae</t>
  </si>
  <si>
    <t>Ecdyonurus</t>
  </si>
  <si>
    <t>Rhithrogena</t>
  </si>
  <si>
    <t>Hydroporinae</t>
  </si>
  <si>
    <t>Esolus</t>
  </si>
  <si>
    <t>Limnius</t>
  </si>
  <si>
    <t>Athericidae</t>
  </si>
  <si>
    <t>Blephariceridae</t>
  </si>
  <si>
    <t>Chironomidae</t>
  </si>
  <si>
    <t>Empididae</t>
  </si>
  <si>
    <t>Limoniidae</t>
  </si>
  <si>
    <t>Psychodidae</t>
  </si>
  <si>
    <t>Simuliidae</t>
  </si>
  <si>
    <t>OSTRACODES</t>
  </si>
  <si>
    <t>HYDRACARIA</t>
  </si>
  <si>
    <t>Potamopyrgus</t>
  </si>
  <si>
    <t>OLIGOCHETES</t>
  </si>
  <si>
    <t>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</si>
</sst>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218500%20GAVE%20DE%20PAU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4" zoomScale="70" zoomScaleNormal="70" workbookViewId="0">
      <selection activeCell="C39" sqref="C39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 t="s">
        <v>105</v>
      </c>
      <c r="C23" s="46" t="s">
        <v>106</v>
      </c>
      <c r="D23" s="46" t="s">
        <v>107</v>
      </c>
      <c r="E23" s="46" t="s">
        <v>108</v>
      </c>
      <c r="F23" s="48">
        <v>65145</v>
      </c>
      <c r="G23" s="46"/>
      <c r="H23" s="46"/>
      <c r="I23" s="46">
        <v>635</v>
      </c>
      <c r="J23" s="46" t="s">
        <v>109</v>
      </c>
      <c r="K23" s="49"/>
      <c r="L23" s="49"/>
      <c r="M23" s="49"/>
      <c r="N23" s="49"/>
      <c r="O23" s="49">
        <v>30</v>
      </c>
      <c r="P23" s="49">
        <v>180</v>
      </c>
      <c r="R23" s="21" t="s">
        <v>110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451963</v>
      </c>
      <c r="H24" s="53">
        <v>6205539</v>
      </c>
      <c r="K24" s="54">
        <v>452161</v>
      </c>
      <c r="L24" s="54">
        <v>6205380</v>
      </c>
      <c r="M24" s="54">
        <v>452051</v>
      </c>
      <c r="N24" s="54">
        <v>6205476</v>
      </c>
      <c r="R24" s="21" t="s">
        <v>111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112</v>
      </c>
      <c r="B25" s="55"/>
      <c r="C25" s="2"/>
      <c r="D25" s="3"/>
      <c r="E25" s="3"/>
      <c r="F25" s="52"/>
      <c r="R25" s="56" t="s">
        <v>113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114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115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116</v>
      </c>
      <c r="C28" s="17"/>
      <c r="D28" s="17"/>
      <c r="E28" s="61"/>
      <c r="H28" s="58"/>
      <c r="I28" s="58"/>
      <c r="R28" s="62" t="s">
        <v>117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118</v>
      </c>
      <c r="B30" s="14" t="s">
        <v>119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122</v>
      </c>
      <c r="B32" s="13" t="s">
        <v>123</v>
      </c>
      <c r="C32" s="14"/>
      <c r="D32" s="14"/>
      <c r="E32" s="66"/>
      <c r="G32" s="1" t="s">
        <v>124</v>
      </c>
      <c r="H32" s="55"/>
      <c r="I32" s="55"/>
      <c r="J32" s="2"/>
      <c r="V32" s="57"/>
      <c r="W32" s="57"/>
    </row>
    <row r="33" spans="1:21">
      <c r="A33" s="31" t="s">
        <v>125</v>
      </c>
      <c r="B33" s="69" t="s">
        <v>126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127</v>
      </c>
      <c r="I35" s="72" t="s">
        <v>128</v>
      </c>
      <c r="J35" s="73"/>
      <c r="U35" s="59"/>
    </row>
    <row r="36" spans="1:21">
      <c r="F36" s="57"/>
      <c r="G36" s="57"/>
      <c r="H36" s="71" t="s">
        <v>129</v>
      </c>
      <c r="I36" s="72" t="s">
        <v>130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131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118</v>
      </c>
      <c r="D38" s="44" t="s">
        <v>120</v>
      </c>
      <c r="E38" s="44" t="s">
        <v>122</v>
      </c>
      <c r="F38" s="44" t="s">
        <v>132</v>
      </c>
      <c r="G38" s="44" t="s">
        <v>133</v>
      </c>
      <c r="H38" s="80" t="s">
        <v>127</v>
      </c>
      <c r="I38" s="80" t="s">
        <v>129</v>
      </c>
      <c r="R38" s="76"/>
      <c r="S38" s="76"/>
      <c r="T38" s="59"/>
      <c r="U38" s="59"/>
    </row>
    <row r="39" spans="1:21" ht="14.25">
      <c r="A39" s="81" t="str">
        <f>B23</f>
        <v>05218500</v>
      </c>
      <c r="B39" s="82" t="str">
        <f>C23</f>
        <v>Le Gave de Pau</v>
      </c>
      <c r="C39" s="48" t="s">
        <v>107</v>
      </c>
      <c r="D39" s="83">
        <v>41884</v>
      </c>
      <c r="E39" s="84">
        <v>17</v>
      </c>
      <c r="F39" s="85" t="s">
        <v>134</v>
      </c>
      <c r="G39" s="86" t="s">
        <v>11</v>
      </c>
      <c r="H39" s="87">
        <v>0</v>
      </c>
      <c r="I39" s="87"/>
      <c r="R39" s="76"/>
      <c r="S39" s="76"/>
      <c r="T39" s="59"/>
      <c r="U39" s="59"/>
    </row>
    <row r="40" spans="1:21" ht="14.25">
      <c r="A40" s="44" t="s">
        <v>135</v>
      </c>
      <c r="B40" s="88"/>
      <c r="C40" s="88"/>
      <c r="D40" s="89"/>
      <c r="E40" s="88"/>
      <c r="F40" s="85" t="s">
        <v>136</v>
      </c>
      <c r="G40" s="86" t="s">
        <v>19</v>
      </c>
      <c r="H40" s="87">
        <v>0</v>
      </c>
      <c r="I40" s="87"/>
      <c r="R40" s="76"/>
      <c r="S40" s="76"/>
      <c r="T40" s="59"/>
      <c r="U40" s="59"/>
    </row>
    <row r="41" spans="1:21" ht="14.25">
      <c r="A41" s="90"/>
      <c r="B41" s="91"/>
      <c r="C41" s="91"/>
      <c r="D41" s="91"/>
      <c r="E41" s="92"/>
      <c r="F41" s="85" t="s">
        <v>137</v>
      </c>
      <c r="G41" s="86" t="s">
        <v>28</v>
      </c>
      <c r="H41" s="87">
        <v>0</v>
      </c>
      <c r="I41" s="87"/>
      <c r="R41" s="76"/>
      <c r="S41" s="76"/>
      <c r="T41" s="59"/>
      <c r="U41" s="59"/>
    </row>
    <row r="42" spans="1:21" ht="14.25">
      <c r="A42" s="88"/>
      <c r="B42" s="88"/>
      <c r="C42" s="88"/>
      <c r="D42" s="89"/>
      <c r="E42" s="88"/>
      <c r="F42" s="85" t="s">
        <v>138</v>
      </c>
      <c r="G42" s="86" t="s">
        <v>36</v>
      </c>
      <c r="H42" s="87">
        <v>0</v>
      </c>
      <c r="I42" s="87"/>
      <c r="R42" s="76"/>
      <c r="S42" s="76"/>
      <c r="T42" s="59"/>
      <c r="U42" s="59"/>
    </row>
    <row r="43" spans="1:21" ht="14.25">
      <c r="A43" s="88"/>
      <c r="B43" s="88"/>
      <c r="C43" s="88"/>
      <c r="D43" s="89"/>
      <c r="E43" s="88"/>
      <c r="F43" s="85" t="s">
        <v>139</v>
      </c>
      <c r="G43" s="86" t="s">
        <v>43</v>
      </c>
      <c r="H43" s="87">
        <v>24</v>
      </c>
      <c r="I43" s="87"/>
      <c r="O43" s="4"/>
      <c r="P43" s="4"/>
      <c r="Q43" s="4"/>
      <c r="R43" s="4"/>
      <c r="S43" s="4"/>
      <c r="T43" s="59"/>
      <c r="U43" s="59"/>
    </row>
    <row r="44" spans="1:21" ht="14.25">
      <c r="A44" s="88"/>
      <c r="B44" s="88"/>
      <c r="C44" s="88"/>
      <c r="D44" s="89"/>
      <c r="E44" s="88"/>
      <c r="F44" s="85" t="s">
        <v>140</v>
      </c>
      <c r="G44" s="86" t="s">
        <v>48</v>
      </c>
      <c r="H44" s="87">
        <v>16</v>
      </c>
      <c r="I44" s="87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8"/>
      <c r="B45" s="88"/>
      <c r="C45" s="88"/>
      <c r="D45" s="89"/>
      <c r="E45" s="88"/>
      <c r="F45" s="85" t="s">
        <v>141</v>
      </c>
      <c r="G45" s="86" t="s">
        <v>53</v>
      </c>
      <c r="H45" s="87">
        <v>9</v>
      </c>
      <c r="I45" s="87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8"/>
      <c r="B46" s="88"/>
      <c r="C46" s="88"/>
      <c r="D46" s="89"/>
      <c r="E46" s="88"/>
      <c r="F46" s="85" t="s">
        <v>142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143</v>
      </c>
      <c r="G47" s="86" t="s">
        <v>62</v>
      </c>
      <c r="H47" s="87">
        <v>0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144</v>
      </c>
      <c r="G48" s="86" t="s">
        <v>66</v>
      </c>
      <c r="H48" s="87">
        <v>4</v>
      </c>
      <c r="I48" s="87"/>
      <c r="O48" s="57"/>
      <c r="P48" s="57"/>
      <c r="Q48" s="57"/>
      <c r="R48" s="76"/>
      <c r="S48" s="76"/>
    </row>
    <row r="49" spans="1:22" s="4" customFormat="1" ht="14.25">
      <c r="A49" s="88"/>
      <c r="B49" s="88"/>
      <c r="C49" s="88"/>
      <c r="D49" s="89"/>
      <c r="E49" s="88"/>
      <c r="F49" s="85" t="s">
        <v>145</v>
      </c>
      <c r="G49" s="86" t="s">
        <v>70</v>
      </c>
      <c r="H49" s="87">
        <v>0</v>
      </c>
      <c r="I49" s="87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8"/>
      <c r="B50" s="88"/>
      <c r="C50" s="88"/>
      <c r="D50" s="89"/>
      <c r="E50" s="88"/>
      <c r="F50" s="85" t="s">
        <v>146</v>
      </c>
      <c r="G50" s="86" t="s">
        <v>74</v>
      </c>
      <c r="H50" s="87">
        <v>47</v>
      </c>
      <c r="I50" s="87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3" t="s">
        <v>147</v>
      </c>
      <c r="G51" s="93"/>
      <c r="H51" s="94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148</v>
      </c>
      <c r="B52" s="55"/>
      <c r="C52" s="55"/>
      <c r="D52" s="55"/>
      <c r="E52" s="2"/>
      <c r="F52" s="52"/>
      <c r="G52" s="95"/>
      <c r="T52" s="76"/>
      <c r="U52" s="76"/>
    </row>
    <row r="53" spans="1:22">
      <c r="G53" s="96"/>
      <c r="T53" s="76"/>
      <c r="U53" s="76"/>
    </row>
    <row r="54" spans="1:22">
      <c r="A54" s="13" t="s">
        <v>15</v>
      </c>
      <c r="B54" s="60"/>
      <c r="C54" s="60"/>
      <c r="D54" s="60"/>
      <c r="E54" s="97"/>
      <c r="F54" s="98"/>
      <c r="G54" s="96"/>
      <c r="T54" s="76"/>
      <c r="U54" s="76"/>
    </row>
    <row r="55" spans="1:22">
      <c r="A55" s="16" t="s">
        <v>132</v>
      </c>
      <c r="B55" s="17" t="s">
        <v>149</v>
      </c>
      <c r="C55" s="17"/>
      <c r="D55" s="17"/>
      <c r="E55" s="17"/>
      <c r="F55" s="61"/>
      <c r="G55" s="11"/>
      <c r="J55" s="99"/>
      <c r="T55" s="76"/>
      <c r="U55" s="76"/>
    </row>
    <row r="56" spans="1:22">
      <c r="A56" s="23" t="s">
        <v>150</v>
      </c>
      <c r="B56" s="14" t="s">
        <v>149</v>
      </c>
      <c r="C56" s="14"/>
      <c r="D56" s="14"/>
      <c r="E56" s="14"/>
      <c r="F56" s="66"/>
      <c r="G56" s="11"/>
      <c r="H56" s="13" t="s">
        <v>15</v>
      </c>
      <c r="J56" s="99"/>
      <c r="T56" s="76"/>
      <c r="U56" s="76"/>
    </row>
    <row r="57" spans="1:22">
      <c r="A57" s="23" t="s">
        <v>151</v>
      </c>
      <c r="B57" s="14" t="s">
        <v>152</v>
      </c>
      <c r="C57" s="14"/>
      <c r="D57" s="14"/>
      <c r="E57" s="14"/>
      <c r="F57" s="66"/>
      <c r="G57" s="11"/>
      <c r="H57" s="100" t="s">
        <v>153</v>
      </c>
      <c r="I57" s="100" t="s">
        <v>133</v>
      </c>
      <c r="J57" s="100" t="s">
        <v>154</v>
      </c>
      <c r="T57" s="76"/>
      <c r="U57" s="76"/>
    </row>
    <row r="58" spans="1:22">
      <c r="A58" s="23" t="s">
        <v>155</v>
      </c>
      <c r="B58" s="14" t="s">
        <v>156</v>
      </c>
      <c r="C58" s="14"/>
      <c r="D58" s="14"/>
      <c r="E58" s="14"/>
      <c r="F58" s="66"/>
      <c r="G58" s="11"/>
      <c r="H58" s="101" t="s">
        <v>157</v>
      </c>
      <c r="I58" s="101" t="s">
        <v>37</v>
      </c>
      <c r="J58" s="101" t="s">
        <v>158</v>
      </c>
      <c r="T58" s="76"/>
      <c r="U58" s="76"/>
    </row>
    <row r="59" spans="1:22">
      <c r="A59" s="23" t="s">
        <v>159</v>
      </c>
      <c r="B59" s="14" t="s">
        <v>160</v>
      </c>
      <c r="C59" s="14"/>
      <c r="D59" s="14"/>
      <c r="E59" s="14"/>
      <c r="F59" s="66"/>
      <c r="G59" s="11"/>
      <c r="H59" s="102" t="s">
        <v>161</v>
      </c>
      <c r="I59" s="102" t="s">
        <v>12</v>
      </c>
      <c r="J59" s="102" t="s">
        <v>162</v>
      </c>
      <c r="T59" s="76"/>
      <c r="U59" s="76"/>
    </row>
    <row r="60" spans="1:22">
      <c r="A60" s="23" t="s">
        <v>163</v>
      </c>
      <c r="B60" s="14" t="s">
        <v>164</v>
      </c>
      <c r="C60" s="14"/>
      <c r="D60" s="14"/>
      <c r="E60" s="14"/>
      <c r="F60" s="66"/>
      <c r="G60" s="11"/>
      <c r="H60" s="102" t="s">
        <v>165</v>
      </c>
      <c r="I60" s="102" t="s">
        <v>20</v>
      </c>
      <c r="J60" s="102" t="s">
        <v>166</v>
      </c>
      <c r="P60" s="58"/>
      <c r="Q60" s="58"/>
      <c r="R60" s="58"/>
      <c r="S60" s="58"/>
      <c r="T60" s="58"/>
      <c r="U60" s="58"/>
    </row>
    <row r="61" spans="1:22">
      <c r="A61" s="23" t="s">
        <v>167</v>
      </c>
      <c r="B61" s="14" t="s">
        <v>168</v>
      </c>
      <c r="C61" s="14"/>
      <c r="D61" s="14"/>
      <c r="E61" s="14"/>
      <c r="F61" s="66"/>
      <c r="G61" s="103"/>
      <c r="H61" s="104" t="s">
        <v>169</v>
      </c>
      <c r="I61" s="104" t="s">
        <v>29</v>
      </c>
      <c r="J61" s="104" t="s">
        <v>170</v>
      </c>
      <c r="O61" s="58"/>
      <c r="T61" s="76"/>
      <c r="U61" s="76"/>
    </row>
    <row r="62" spans="1:22">
      <c r="A62" s="31" t="s">
        <v>171</v>
      </c>
      <c r="B62" s="32" t="s">
        <v>172</v>
      </c>
      <c r="C62" s="105"/>
      <c r="D62" s="105"/>
      <c r="E62" s="32"/>
      <c r="F62" s="70"/>
      <c r="G62" s="103"/>
      <c r="H62" s="58"/>
      <c r="T62" s="76"/>
      <c r="U62" s="76"/>
    </row>
    <row r="63" spans="1:22">
      <c r="E63" s="106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131</v>
      </c>
      <c r="H64" s="79" t="s">
        <v>131</v>
      </c>
      <c r="I64" s="79" t="s">
        <v>131</v>
      </c>
      <c r="J64" s="79" t="s">
        <v>131</v>
      </c>
      <c r="K64" s="79" t="s">
        <v>131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120</v>
      </c>
      <c r="C65" s="107" t="s">
        <v>173</v>
      </c>
      <c r="D65" s="107" t="s">
        <v>132</v>
      </c>
      <c r="E65" s="107" t="s">
        <v>150</v>
      </c>
      <c r="F65" s="107" t="s">
        <v>151</v>
      </c>
      <c r="G65" s="107" t="s">
        <v>155</v>
      </c>
      <c r="H65" s="107" t="s">
        <v>174</v>
      </c>
      <c r="I65" s="107" t="s">
        <v>163</v>
      </c>
      <c r="J65" s="107" t="s">
        <v>167</v>
      </c>
      <c r="K65" s="107" t="s">
        <v>171</v>
      </c>
      <c r="T65" s="76"/>
      <c r="U65" s="76"/>
    </row>
    <row r="66" spans="1:21" ht="14.25">
      <c r="A66" s="108" t="str">
        <f>+A39</f>
        <v>05218500</v>
      </c>
      <c r="B66" s="109">
        <f>D39</f>
        <v>41884</v>
      </c>
      <c r="C66" s="110" t="s">
        <v>175</v>
      </c>
      <c r="D66" s="111" t="s">
        <v>66</v>
      </c>
      <c r="E66" s="111" t="s">
        <v>37</v>
      </c>
      <c r="F66" s="111" t="s">
        <v>13</v>
      </c>
      <c r="G66" s="87">
        <v>0</v>
      </c>
      <c r="H66" s="87">
        <v>0</v>
      </c>
      <c r="I66" s="87"/>
      <c r="J66" s="87" t="s">
        <v>176</v>
      </c>
      <c r="K66" s="112">
        <v>0</v>
      </c>
      <c r="T66" s="76"/>
      <c r="U66" s="76"/>
    </row>
    <row r="67" spans="1:21" ht="14.25">
      <c r="A67" s="113" t="str">
        <f>+A$66</f>
        <v>05218500</v>
      </c>
      <c r="B67" s="114">
        <f>+B$66</f>
        <v>41884</v>
      </c>
      <c r="C67" s="110" t="s">
        <v>177</v>
      </c>
      <c r="D67" s="111" t="s">
        <v>66</v>
      </c>
      <c r="E67" s="111" t="s">
        <v>12</v>
      </c>
      <c r="F67" s="111" t="s">
        <v>13</v>
      </c>
      <c r="G67" s="87">
        <v>2</v>
      </c>
      <c r="H67" s="87">
        <v>2</v>
      </c>
      <c r="I67" s="87"/>
      <c r="J67" s="87" t="s">
        <v>176</v>
      </c>
      <c r="K67" s="112">
        <v>0</v>
      </c>
      <c r="T67" s="76"/>
      <c r="U67" s="76"/>
    </row>
    <row r="68" spans="1:21" ht="14.25">
      <c r="A68" s="113" t="str">
        <f t="shared" ref="A68:B77" si="0">+A$66</f>
        <v>05218500</v>
      </c>
      <c r="B68" s="114">
        <f t="shared" si="0"/>
        <v>41884</v>
      </c>
      <c r="C68" s="110" t="s">
        <v>178</v>
      </c>
      <c r="D68" s="111" t="s">
        <v>66</v>
      </c>
      <c r="E68" s="111" t="s">
        <v>37</v>
      </c>
      <c r="F68" s="111" t="s">
        <v>13</v>
      </c>
      <c r="G68" s="87">
        <v>1</v>
      </c>
      <c r="H68" s="87">
        <v>1</v>
      </c>
      <c r="I68" s="87"/>
      <c r="J68" s="87" t="s">
        <v>176</v>
      </c>
      <c r="K68" s="112">
        <v>0</v>
      </c>
      <c r="T68" s="76"/>
      <c r="U68" s="76"/>
    </row>
    <row r="69" spans="1:21" ht="14.25">
      <c r="A69" s="113" t="str">
        <f t="shared" si="0"/>
        <v>05218500</v>
      </c>
      <c r="B69" s="114">
        <f t="shared" si="0"/>
        <v>41884</v>
      </c>
      <c r="C69" s="110" t="s">
        <v>179</v>
      </c>
      <c r="D69" s="111" t="s">
        <v>66</v>
      </c>
      <c r="E69" s="111" t="s">
        <v>12</v>
      </c>
      <c r="F69" s="111" t="s">
        <v>13</v>
      </c>
      <c r="G69" s="87">
        <v>2</v>
      </c>
      <c r="H69" s="87">
        <v>2</v>
      </c>
      <c r="I69" s="87"/>
      <c r="J69" s="87" t="s">
        <v>176</v>
      </c>
      <c r="K69" s="112">
        <v>0</v>
      </c>
      <c r="T69" s="76"/>
      <c r="U69" s="76"/>
    </row>
    <row r="70" spans="1:21" ht="14.25">
      <c r="A70" s="113" t="str">
        <f t="shared" si="0"/>
        <v>05218500</v>
      </c>
      <c r="B70" s="114">
        <f t="shared" si="0"/>
        <v>41884</v>
      </c>
      <c r="C70" s="110" t="s">
        <v>180</v>
      </c>
      <c r="D70" s="111" t="s">
        <v>43</v>
      </c>
      <c r="E70" s="111" t="s">
        <v>20</v>
      </c>
      <c r="F70" s="111" t="s">
        <v>21</v>
      </c>
      <c r="G70" s="87">
        <v>1</v>
      </c>
      <c r="H70" s="87">
        <v>1</v>
      </c>
      <c r="I70" s="87"/>
      <c r="J70" s="87" t="s">
        <v>176</v>
      </c>
      <c r="K70" s="112">
        <v>0</v>
      </c>
      <c r="T70" s="76"/>
      <c r="U70" s="76"/>
    </row>
    <row r="71" spans="1:21" ht="14.25">
      <c r="A71" s="113" t="str">
        <f t="shared" si="0"/>
        <v>05218500</v>
      </c>
      <c r="B71" s="114">
        <f t="shared" si="0"/>
        <v>41884</v>
      </c>
      <c r="C71" s="110" t="s">
        <v>181</v>
      </c>
      <c r="D71" s="111" t="s">
        <v>48</v>
      </c>
      <c r="E71" s="111" t="s">
        <v>29</v>
      </c>
      <c r="F71" s="111" t="s">
        <v>21</v>
      </c>
      <c r="G71" s="87">
        <v>1</v>
      </c>
      <c r="H71" s="87">
        <v>1</v>
      </c>
      <c r="I71" s="87"/>
      <c r="J71" s="87" t="s">
        <v>176</v>
      </c>
      <c r="K71" s="112">
        <v>0</v>
      </c>
      <c r="T71" s="76"/>
      <c r="U71" s="76"/>
    </row>
    <row r="72" spans="1:21" ht="14.25">
      <c r="A72" s="113" t="str">
        <f t="shared" si="0"/>
        <v>05218500</v>
      </c>
      <c r="B72" s="114">
        <f t="shared" si="0"/>
        <v>41884</v>
      </c>
      <c r="C72" s="110" t="s">
        <v>182</v>
      </c>
      <c r="D72" s="111" t="s">
        <v>53</v>
      </c>
      <c r="E72" s="111" t="s">
        <v>12</v>
      </c>
      <c r="F72" s="111" t="s">
        <v>21</v>
      </c>
      <c r="G72" s="87">
        <v>2</v>
      </c>
      <c r="H72" s="87">
        <v>2</v>
      </c>
      <c r="I72" s="87"/>
      <c r="J72" s="87" t="s">
        <v>176</v>
      </c>
      <c r="K72" s="112">
        <v>0</v>
      </c>
      <c r="T72" s="76"/>
      <c r="U72" s="76"/>
    </row>
    <row r="73" spans="1:21" ht="14.25">
      <c r="A73" s="113" t="str">
        <f t="shared" si="0"/>
        <v>05218500</v>
      </c>
      <c r="B73" s="114">
        <f t="shared" si="0"/>
        <v>41884</v>
      </c>
      <c r="C73" s="110" t="s">
        <v>183</v>
      </c>
      <c r="D73" s="111" t="s">
        <v>74</v>
      </c>
      <c r="E73" s="111" t="s">
        <v>29</v>
      </c>
      <c r="F73" s="111" t="s">
        <v>21</v>
      </c>
      <c r="G73" s="87">
        <v>0</v>
      </c>
      <c r="H73" s="87">
        <v>0</v>
      </c>
      <c r="I73" s="87"/>
      <c r="J73" s="87" t="s">
        <v>184</v>
      </c>
      <c r="K73" s="112">
        <v>1</v>
      </c>
      <c r="T73" s="76"/>
      <c r="U73" s="76"/>
    </row>
    <row r="74" spans="1:21" ht="14.25">
      <c r="A74" s="113" t="str">
        <f t="shared" si="0"/>
        <v>05218500</v>
      </c>
      <c r="B74" s="114">
        <f t="shared" si="0"/>
        <v>41884</v>
      </c>
      <c r="C74" s="110" t="s">
        <v>185</v>
      </c>
      <c r="D74" s="111" t="s">
        <v>74</v>
      </c>
      <c r="E74" s="111" t="s">
        <v>20</v>
      </c>
      <c r="F74" s="111" t="s">
        <v>30</v>
      </c>
      <c r="G74" s="87">
        <v>0</v>
      </c>
      <c r="H74" s="87">
        <v>0</v>
      </c>
      <c r="I74" s="87"/>
      <c r="J74" s="87" t="s">
        <v>176</v>
      </c>
      <c r="K74" s="112">
        <v>0</v>
      </c>
      <c r="T74" s="76"/>
      <c r="U74" s="76"/>
    </row>
    <row r="75" spans="1:21" ht="14.25">
      <c r="A75" s="113" t="str">
        <f t="shared" si="0"/>
        <v>05218500</v>
      </c>
      <c r="B75" s="114">
        <f t="shared" si="0"/>
        <v>41884</v>
      </c>
      <c r="C75" s="110" t="s">
        <v>186</v>
      </c>
      <c r="D75" s="111" t="s">
        <v>74</v>
      </c>
      <c r="E75" s="111" t="s">
        <v>12</v>
      </c>
      <c r="F75" s="111" t="s">
        <v>30</v>
      </c>
      <c r="G75" s="87">
        <v>0</v>
      </c>
      <c r="H75" s="87">
        <v>0</v>
      </c>
      <c r="I75" s="87"/>
      <c r="J75" s="87" t="s">
        <v>176</v>
      </c>
      <c r="K75" s="112">
        <v>0</v>
      </c>
      <c r="T75" s="76"/>
      <c r="U75" s="76"/>
    </row>
    <row r="76" spans="1:21" ht="14.25">
      <c r="A76" s="113" t="str">
        <f t="shared" si="0"/>
        <v>05218500</v>
      </c>
      <c r="B76" s="114">
        <f t="shared" si="0"/>
        <v>41884</v>
      </c>
      <c r="C76" s="110" t="s">
        <v>187</v>
      </c>
      <c r="D76" s="111" t="s">
        <v>74</v>
      </c>
      <c r="E76" s="111" t="s">
        <v>29</v>
      </c>
      <c r="F76" s="111" t="s">
        <v>30</v>
      </c>
      <c r="G76" s="87">
        <v>0</v>
      </c>
      <c r="H76" s="87">
        <v>0</v>
      </c>
      <c r="I76" s="87"/>
      <c r="J76" s="87" t="s">
        <v>188</v>
      </c>
      <c r="K76" s="112">
        <v>1</v>
      </c>
      <c r="T76" s="76"/>
      <c r="U76" s="76"/>
    </row>
    <row r="77" spans="1:21" ht="14.25">
      <c r="A77" s="113" t="str">
        <f t="shared" si="0"/>
        <v>05218500</v>
      </c>
      <c r="B77" s="114">
        <f t="shared" si="0"/>
        <v>41884</v>
      </c>
      <c r="C77" s="110" t="s">
        <v>189</v>
      </c>
      <c r="D77" s="111" t="s">
        <v>43</v>
      </c>
      <c r="E77" s="111" t="s">
        <v>29</v>
      </c>
      <c r="F77" s="111" t="s">
        <v>30</v>
      </c>
      <c r="G77" s="87">
        <v>1</v>
      </c>
      <c r="H77" s="87">
        <v>1</v>
      </c>
      <c r="I77" s="87"/>
      <c r="J77" s="87" t="s">
        <v>176</v>
      </c>
      <c r="K77" s="112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191</v>
      </c>
      <c r="B82" s="17" t="s">
        <v>192</v>
      </c>
      <c r="C82" s="115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193</v>
      </c>
      <c r="B83" s="13" t="s">
        <v>194</v>
      </c>
      <c r="C83" s="116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151</v>
      </c>
      <c r="B84" s="32" t="s">
        <v>195</v>
      </c>
      <c r="C84" s="105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131</v>
      </c>
      <c r="D86" s="42" t="s">
        <v>95</v>
      </c>
      <c r="E86" s="117" t="s">
        <v>196</v>
      </c>
      <c r="F86" s="117"/>
      <c r="G86" s="117"/>
      <c r="H86" s="118" t="s">
        <v>197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6"/>
      <c r="U86" s="76"/>
    </row>
    <row r="87" spans="1:21">
      <c r="A87" s="44" t="s">
        <v>32</v>
      </c>
      <c r="B87" s="44" t="s">
        <v>120</v>
      </c>
      <c r="C87" s="44" t="s">
        <v>191</v>
      </c>
      <c r="D87" s="119" t="s">
        <v>193</v>
      </c>
      <c r="E87" s="44" t="s">
        <v>198</v>
      </c>
      <c r="F87" s="44" t="s">
        <v>199</v>
      </c>
      <c r="G87" s="44" t="s">
        <v>200</v>
      </c>
      <c r="H87" s="120" t="s">
        <v>201</v>
      </c>
      <c r="I87" s="44" t="s">
        <v>202</v>
      </c>
      <c r="J87" s="44" t="s">
        <v>203</v>
      </c>
      <c r="K87" s="44" t="s">
        <v>204</v>
      </c>
      <c r="L87" s="44" t="s">
        <v>205</v>
      </c>
      <c r="M87" s="44" t="s">
        <v>206</v>
      </c>
      <c r="N87" s="44" t="s">
        <v>207</v>
      </c>
      <c r="O87" s="44" t="s">
        <v>208</v>
      </c>
      <c r="P87" s="44" t="s">
        <v>209</v>
      </c>
      <c r="Q87" s="44" t="s">
        <v>210</v>
      </c>
      <c r="R87" s="44" t="s">
        <v>211</v>
      </c>
      <c r="S87" s="44" t="s">
        <v>212</v>
      </c>
      <c r="T87" s="76"/>
      <c r="U87" s="76"/>
    </row>
    <row r="88" spans="1:21" ht="14.25">
      <c r="A88" s="121" t="str">
        <f>A66</f>
        <v>05218500</v>
      </c>
      <c r="B88" s="122">
        <f>B66</f>
        <v>41884</v>
      </c>
      <c r="C88" s="87" t="s">
        <v>213</v>
      </c>
      <c r="D88" s="87">
        <v>66</v>
      </c>
      <c r="E88" s="87"/>
      <c r="F88" s="87">
        <v>7</v>
      </c>
      <c r="G88" s="87">
        <v>2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6"/>
      <c r="U88" s="76"/>
    </row>
    <row r="89" spans="1:21" ht="14.25">
      <c r="A89" s="113" t="str">
        <f>+A$88</f>
        <v>05218500</v>
      </c>
      <c r="B89" s="114">
        <f>+B$88</f>
        <v>41884</v>
      </c>
      <c r="C89" s="87" t="s">
        <v>214</v>
      </c>
      <c r="D89" s="87">
        <v>46</v>
      </c>
      <c r="E89" s="87">
        <v>1</v>
      </c>
      <c r="F89" s="87">
        <v>3</v>
      </c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6"/>
      <c r="U89" s="76"/>
    </row>
    <row r="90" spans="1:21" ht="14.25">
      <c r="A90" s="113" t="str">
        <f t="shared" ref="A90:B121" si="1">+A$88</f>
        <v>05218500</v>
      </c>
      <c r="B90" s="114">
        <f t="shared" si="1"/>
        <v>41884</v>
      </c>
      <c r="C90" s="87" t="s">
        <v>215</v>
      </c>
      <c r="D90" s="87">
        <v>155</v>
      </c>
      <c r="E90" s="87"/>
      <c r="F90" s="87">
        <v>3</v>
      </c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6"/>
      <c r="U90" s="76"/>
    </row>
    <row r="91" spans="1:21" ht="14.25">
      <c r="A91" s="113" t="str">
        <f t="shared" si="1"/>
        <v>05218500</v>
      </c>
      <c r="B91" s="114">
        <f t="shared" si="1"/>
        <v>41884</v>
      </c>
      <c r="C91" s="87" t="s">
        <v>216</v>
      </c>
      <c r="D91" s="87">
        <v>156</v>
      </c>
      <c r="E91" s="87"/>
      <c r="F91" s="87"/>
      <c r="G91" s="87">
        <v>1</v>
      </c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6"/>
      <c r="U91" s="76"/>
    </row>
    <row r="92" spans="1:21" ht="14.25">
      <c r="A92" s="113" t="str">
        <f t="shared" si="1"/>
        <v>05218500</v>
      </c>
      <c r="B92" s="114">
        <f t="shared" si="1"/>
        <v>41884</v>
      </c>
      <c r="C92" s="87" t="s">
        <v>217</v>
      </c>
      <c r="D92" s="87">
        <v>212</v>
      </c>
      <c r="E92" s="87">
        <v>1</v>
      </c>
      <c r="F92" s="87">
        <v>3</v>
      </c>
      <c r="G92" s="87">
        <v>1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6"/>
      <c r="U92" s="76"/>
    </row>
    <row r="93" spans="1:21" ht="14.25">
      <c r="A93" s="113" t="str">
        <f t="shared" si="1"/>
        <v>05218500</v>
      </c>
      <c r="B93" s="114">
        <f t="shared" si="1"/>
        <v>41884</v>
      </c>
      <c r="C93" s="87" t="s">
        <v>218</v>
      </c>
      <c r="D93" s="87">
        <v>304</v>
      </c>
      <c r="E93" s="87"/>
      <c r="F93" s="87">
        <v>1</v>
      </c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6"/>
      <c r="U93" s="76"/>
    </row>
    <row r="94" spans="1:21" ht="14.25">
      <c r="A94" s="113" t="str">
        <f t="shared" si="1"/>
        <v>05218500</v>
      </c>
      <c r="B94" s="114">
        <f t="shared" si="1"/>
        <v>41884</v>
      </c>
      <c r="C94" s="87" t="s">
        <v>219</v>
      </c>
      <c r="D94" s="87">
        <v>183</v>
      </c>
      <c r="E94" s="87"/>
      <c r="F94" s="87">
        <v>1</v>
      </c>
      <c r="G94" s="87">
        <v>1</v>
      </c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6"/>
      <c r="U94" s="76"/>
    </row>
    <row r="95" spans="1:21" ht="14.25">
      <c r="A95" s="113" t="str">
        <f t="shared" si="1"/>
        <v>05218500</v>
      </c>
      <c r="B95" s="114">
        <f t="shared" si="1"/>
        <v>41884</v>
      </c>
      <c r="C95" s="87" t="s">
        <v>220</v>
      </c>
      <c r="D95" s="87">
        <v>364</v>
      </c>
      <c r="E95" s="87">
        <v>17</v>
      </c>
      <c r="F95" s="87">
        <v>330</v>
      </c>
      <c r="G95" s="87">
        <v>248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6"/>
      <c r="U95" s="76"/>
    </row>
    <row r="96" spans="1:21" ht="14.25">
      <c r="A96" s="113" t="str">
        <f t="shared" si="1"/>
        <v>05218500</v>
      </c>
      <c r="B96" s="114">
        <f t="shared" si="1"/>
        <v>41884</v>
      </c>
      <c r="C96" s="87" t="s">
        <v>221</v>
      </c>
      <c r="D96" s="87">
        <v>457</v>
      </c>
      <c r="E96" s="87">
        <v>1</v>
      </c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6"/>
      <c r="U96" s="76"/>
    </row>
    <row r="97" spans="1:21" ht="14.25">
      <c r="A97" s="113" t="str">
        <f t="shared" si="1"/>
        <v>05218500</v>
      </c>
      <c r="B97" s="114">
        <f t="shared" si="1"/>
        <v>41884</v>
      </c>
      <c r="C97" s="87" t="s">
        <v>222</v>
      </c>
      <c r="D97" s="87">
        <v>399</v>
      </c>
      <c r="E97" s="87">
        <v>1</v>
      </c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6"/>
      <c r="U97" s="76"/>
    </row>
    <row r="98" spans="1:21" ht="14.25">
      <c r="A98" s="113" t="str">
        <f t="shared" si="1"/>
        <v>05218500</v>
      </c>
      <c r="B98" s="114">
        <f t="shared" si="1"/>
        <v>41884</v>
      </c>
      <c r="C98" s="87" t="s">
        <v>223</v>
      </c>
      <c r="D98" s="87">
        <v>421</v>
      </c>
      <c r="E98" s="87"/>
      <c r="F98" s="87">
        <v>1</v>
      </c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6"/>
      <c r="U98" s="76"/>
    </row>
    <row r="99" spans="1:21" ht="14.25">
      <c r="A99" s="113" t="str">
        <f t="shared" si="1"/>
        <v>05218500</v>
      </c>
      <c r="B99" s="114">
        <f t="shared" si="1"/>
        <v>41884</v>
      </c>
      <c r="C99" s="87" t="s">
        <v>224</v>
      </c>
      <c r="D99" s="87">
        <v>404</v>
      </c>
      <c r="E99" s="87"/>
      <c r="F99" s="87">
        <v>11</v>
      </c>
      <c r="G99" s="87">
        <v>4</v>
      </c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6"/>
      <c r="U99" s="76"/>
    </row>
    <row r="100" spans="1:21" ht="14.25">
      <c r="A100" s="113" t="str">
        <f t="shared" si="1"/>
        <v>05218500</v>
      </c>
      <c r="B100" s="114">
        <f t="shared" si="1"/>
        <v>41884</v>
      </c>
      <c r="C100" s="87" t="s">
        <v>225</v>
      </c>
      <c r="D100" s="87">
        <v>2393</v>
      </c>
      <c r="E100" s="87">
        <v>1</v>
      </c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6"/>
      <c r="U100" s="76"/>
    </row>
    <row r="101" spans="1:21" ht="14.25">
      <c r="A101" s="113" t="str">
        <f t="shared" si="1"/>
        <v>05218500</v>
      </c>
      <c r="B101" s="114">
        <f t="shared" si="1"/>
        <v>41884</v>
      </c>
      <c r="C101" s="87" t="s">
        <v>226</v>
      </c>
      <c r="D101" s="87">
        <v>619</v>
      </c>
      <c r="E101" s="87"/>
      <c r="F101" s="87">
        <v>1</v>
      </c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6"/>
      <c r="U101" s="76"/>
    </row>
    <row r="102" spans="1:21" ht="14.25">
      <c r="A102" s="113" t="str">
        <f t="shared" si="1"/>
        <v>05218500</v>
      </c>
      <c r="B102" s="114">
        <f t="shared" si="1"/>
        <v>41884</v>
      </c>
      <c r="C102" s="87" t="s">
        <v>227</v>
      </c>
      <c r="D102" s="87">
        <v>623</v>
      </c>
      <c r="E102" s="87"/>
      <c r="F102" s="87">
        <v>1</v>
      </c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6"/>
      <c r="U102" s="76"/>
    </row>
    <row r="103" spans="1:21" ht="14.25">
      <c r="A103" s="113" t="str">
        <f t="shared" si="1"/>
        <v>05218500</v>
      </c>
      <c r="B103" s="114">
        <f t="shared" si="1"/>
        <v>41884</v>
      </c>
      <c r="C103" s="87" t="s">
        <v>228</v>
      </c>
      <c r="D103" s="87">
        <v>838</v>
      </c>
      <c r="E103" s="87">
        <v>1</v>
      </c>
      <c r="F103" s="87">
        <v>4</v>
      </c>
      <c r="G103" s="87">
        <v>4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6"/>
      <c r="U103" s="76"/>
    </row>
    <row r="104" spans="1:21" ht="14.25">
      <c r="A104" s="113" t="str">
        <f t="shared" si="1"/>
        <v>05218500</v>
      </c>
      <c r="B104" s="114">
        <f t="shared" si="1"/>
        <v>41884</v>
      </c>
      <c r="C104" s="87" t="s">
        <v>229</v>
      </c>
      <c r="D104" s="87">
        <v>747</v>
      </c>
      <c r="E104" s="87">
        <v>1</v>
      </c>
      <c r="F104" s="87">
        <v>3</v>
      </c>
      <c r="G104" s="87">
        <v>2</v>
      </c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6"/>
      <c r="U104" s="76"/>
    </row>
    <row r="105" spans="1:21" ht="14.25">
      <c r="A105" s="113" t="str">
        <f t="shared" si="1"/>
        <v>05218500</v>
      </c>
      <c r="B105" s="114">
        <f t="shared" si="1"/>
        <v>41884</v>
      </c>
      <c r="C105" s="87" t="s">
        <v>230</v>
      </c>
      <c r="D105" s="87">
        <v>807</v>
      </c>
      <c r="E105" s="87">
        <v>21</v>
      </c>
      <c r="F105" s="87">
        <v>3</v>
      </c>
      <c r="G105" s="87">
        <v>55</v>
      </c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6"/>
      <c r="U105" s="76"/>
    </row>
    <row r="106" spans="1:21" ht="14.25">
      <c r="A106" s="113" t="str">
        <f t="shared" si="1"/>
        <v>05218500</v>
      </c>
      <c r="B106" s="114">
        <f t="shared" si="1"/>
        <v>41884</v>
      </c>
      <c r="C106" s="87" t="s">
        <v>231</v>
      </c>
      <c r="D106" s="87">
        <v>831</v>
      </c>
      <c r="E106" s="87"/>
      <c r="F106" s="87">
        <v>1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6"/>
      <c r="U106" s="76"/>
    </row>
    <row r="107" spans="1:21" ht="14.25">
      <c r="A107" s="113" t="str">
        <f t="shared" si="1"/>
        <v>05218500</v>
      </c>
      <c r="B107" s="114">
        <f t="shared" si="1"/>
        <v>41884</v>
      </c>
      <c r="C107" s="87" t="s">
        <v>232</v>
      </c>
      <c r="D107" s="87">
        <v>757</v>
      </c>
      <c r="E107" s="87">
        <v>3</v>
      </c>
      <c r="F107" s="87">
        <v>1</v>
      </c>
      <c r="G107" s="87">
        <v>1</v>
      </c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6"/>
      <c r="U107" s="76"/>
    </row>
    <row r="108" spans="1:21" ht="14.25">
      <c r="A108" s="113" t="str">
        <f t="shared" si="1"/>
        <v>05218500</v>
      </c>
      <c r="B108" s="114">
        <f t="shared" si="1"/>
        <v>41884</v>
      </c>
      <c r="C108" s="87" t="s">
        <v>233</v>
      </c>
      <c r="D108" s="87">
        <v>783</v>
      </c>
      <c r="E108" s="87"/>
      <c r="F108" s="87">
        <v>1</v>
      </c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6"/>
      <c r="U108" s="76"/>
    </row>
    <row r="109" spans="1:21" ht="14.25">
      <c r="A109" s="113" t="str">
        <f t="shared" si="1"/>
        <v>05218500</v>
      </c>
      <c r="B109" s="114">
        <f t="shared" si="1"/>
        <v>41884</v>
      </c>
      <c r="C109" s="87" t="s">
        <v>234</v>
      </c>
      <c r="D109" s="87">
        <v>801</v>
      </c>
      <c r="E109" s="87">
        <v>4</v>
      </c>
      <c r="F109" s="87">
        <v>66</v>
      </c>
      <c r="G109" s="87">
        <v>10</v>
      </c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6"/>
      <c r="U109" s="76"/>
    </row>
    <row r="110" spans="1:21" ht="14.25">
      <c r="A110" s="113" t="str">
        <f t="shared" si="1"/>
        <v>05218500</v>
      </c>
      <c r="B110" s="114">
        <f t="shared" si="1"/>
        <v>41884</v>
      </c>
      <c r="C110" s="87" t="s">
        <v>235</v>
      </c>
      <c r="D110" s="87">
        <v>3170</v>
      </c>
      <c r="E110" s="87">
        <v>2</v>
      </c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6"/>
      <c r="U110" s="76"/>
    </row>
    <row r="111" spans="1:21" ht="14.25">
      <c r="A111" s="113" t="str">
        <f t="shared" si="1"/>
        <v>05218500</v>
      </c>
      <c r="B111" s="114">
        <f t="shared" si="1"/>
        <v>41884</v>
      </c>
      <c r="C111" s="87" t="s">
        <v>236</v>
      </c>
      <c r="D111" s="87">
        <v>906</v>
      </c>
      <c r="E111" s="87"/>
      <c r="F111" s="87">
        <v>1</v>
      </c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6"/>
      <c r="U111" s="76"/>
    </row>
    <row r="112" spans="1:21" ht="14.25">
      <c r="A112" s="113" t="str">
        <f t="shared" si="1"/>
        <v>05218500</v>
      </c>
      <c r="B112" s="114">
        <f t="shared" si="1"/>
        <v>41884</v>
      </c>
      <c r="C112" s="87" t="s">
        <v>237</v>
      </c>
      <c r="D112" s="87">
        <v>978</v>
      </c>
      <c r="E112" s="87">
        <v>1</v>
      </c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6"/>
      <c r="U112" s="76"/>
    </row>
    <row r="113" spans="1:21" ht="14.25">
      <c r="A113" s="113" t="str">
        <f t="shared" si="1"/>
        <v>05218500</v>
      </c>
      <c r="B113" s="114">
        <f t="shared" si="1"/>
        <v>41884</v>
      </c>
      <c r="C113" s="87" t="s">
        <v>238</v>
      </c>
      <c r="D113" s="87">
        <v>933</v>
      </c>
      <c r="E113" s="87">
        <v>2</v>
      </c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6"/>
      <c r="U113" s="76"/>
    </row>
    <row r="114" spans="1:21" ht="14.25">
      <c r="A114" s="113" t="str">
        <f t="shared" si="1"/>
        <v>05218500</v>
      </c>
      <c r="B114" s="114">
        <f t="shared" si="1"/>
        <v>41884</v>
      </c>
      <c r="C114" s="87" t="s">
        <v>239</v>
      </c>
      <c r="D114" s="87">
        <v>1089</v>
      </c>
      <c r="E114" s="87">
        <v>1</v>
      </c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6"/>
      <c r="U114" s="76"/>
    </row>
    <row r="115" spans="1:21" ht="14.25">
      <c r="A115" s="113" t="str">
        <f t="shared" si="1"/>
        <v>05218500</v>
      </c>
      <c r="B115" s="114">
        <f t="shared" si="1"/>
        <v>41884</v>
      </c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6"/>
      <c r="U115" s="76"/>
    </row>
    <row r="116" spans="1:21" ht="14.25">
      <c r="A116" s="113" t="str">
        <f t="shared" si="1"/>
        <v>05218500</v>
      </c>
      <c r="B116" s="114">
        <f t="shared" si="1"/>
        <v>41884</v>
      </c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6"/>
      <c r="U116" s="76"/>
    </row>
    <row r="117" spans="1:21" ht="14.25">
      <c r="A117" s="113" t="str">
        <f t="shared" si="1"/>
        <v>05218500</v>
      </c>
      <c r="B117" s="114">
        <f t="shared" si="1"/>
        <v>41884</v>
      </c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6"/>
      <c r="U117" s="76"/>
    </row>
    <row r="118" spans="1:21" ht="14.25">
      <c r="A118" s="113" t="str">
        <f t="shared" si="1"/>
        <v>05218500</v>
      </c>
      <c r="B118" s="114">
        <f t="shared" si="1"/>
        <v>41884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6"/>
      <c r="U118" s="76"/>
    </row>
    <row r="119" spans="1:21" ht="14.25">
      <c r="A119" s="113" t="str">
        <f t="shared" si="1"/>
        <v>05218500</v>
      </c>
      <c r="B119" s="114">
        <f t="shared" si="1"/>
        <v>41884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6"/>
      <c r="U119" s="76"/>
    </row>
    <row r="120" spans="1:21" ht="14.25">
      <c r="A120" s="113" t="str">
        <f t="shared" si="1"/>
        <v>05218500</v>
      </c>
      <c r="B120" s="114">
        <f t="shared" si="1"/>
        <v>41884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6"/>
      <c r="U120" s="76"/>
    </row>
    <row r="121" spans="1:21" ht="14.25">
      <c r="A121" s="113" t="str">
        <f t="shared" si="1"/>
        <v>05218500</v>
      </c>
      <c r="B121" s="114">
        <f t="shared" si="1"/>
        <v>41884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6"/>
      <c r="U121" s="76"/>
    </row>
    <row r="122" spans="1:21" ht="14.25">
      <c r="A122" s="113" t="str">
        <f t="shared" ref="A122:B153" si="2">+A$88</f>
        <v>05218500</v>
      </c>
      <c r="B122" s="114">
        <f t="shared" si="2"/>
        <v>41884</v>
      </c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6"/>
      <c r="U122" s="76"/>
    </row>
    <row r="123" spans="1:21" ht="14.25">
      <c r="A123" s="113" t="str">
        <f t="shared" si="2"/>
        <v>05218500</v>
      </c>
      <c r="B123" s="114">
        <f t="shared" si="2"/>
        <v>41884</v>
      </c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6"/>
      <c r="U123" s="76"/>
    </row>
    <row r="124" spans="1:21" ht="14.25">
      <c r="A124" s="113" t="str">
        <f t="shared" si="2"/>
        <v>05218500</v>
      </c>
      <c r="B124" s="114">
        <f t="shared" si="2"/>
        <v>41884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6"/>
      <c r="U124" s="76"/>
    </row>
    <row r="125" spans="1:21" ht="14.25">
      <c r="A125" s="113" t="str">
        <f t="shared" si="2"/>
        <v>05218500</v>
      </c>
      <c r="B125" s="114">
        <f t="shared" si="2"/>
        <v>41884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6"/>
      <c r="U125" s="76"/>
    </row>
    <row r="126" spans="1:21" ht="14.25">
      <c r="A126" s="113" t="str">
        <f t="shared" si="2"/>
        <v>05218500</v>
      </c>
      <c r="B126" s="114">
        <f t="shared" si="2"/>
        <v>41884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6"/>
      <c r="U126" s="76"/>
    </row>
    <row r="127" spans="1:21" ht="14.25">
      <c r="A127" s="113" t="str">
        <f t="shared" si="2"/>
        <v>05218500</v>
      </c>
      <c r="B127" s="114">
        <f t="shared" si="2"/>
        <v>41884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6"/>
      <c r="U127" s="76"/>
    </row>
    <row r="128" spans="1:21" ht="14.25">
      <c r="A128" s="113" t="str">
        <f t="shared" si="2"/>
        <v>05218500</v>
      </c>
      <c r="B128" s="114">
        <f t="shared" si="2"/>
        <v>41884</v>
      </c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6"/>
      <c r="U128" s="76"/>
    </row>
    <row r="129" spans="1:21" ht="14.25">
      <c r="A129" s="113" t="str">
        <f t="shared" si="2"/>
        <v>05218500</v>
      </c>
      <c r="B129" s="114">
        <f t="shared" si="2"/>
        <v>41884</v>
      </c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6"/>
      <c r="U129" s="76"/>
    </row>
    <row r="130" spans="1:21" ht="14.25">
      <c r="A130" s="113" t="str">
        <f t="shared" si="2"/>
        <v>05218500</v>
      </c>
      <c r="B130" s="114">
        <f t="shared" si="2"/>
        <v>41884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6"/>
      <c r="U130" s="76"/>
    </row>
    <row r="131" spans="1:21" ht="14.25">
      <c r="A131" s="113" t="str">
        <f t="shared" si="2"/>
        <v>05218500</v>
      </c>
      <c r="B131" s="114">
        <f t="shared" si="2"/>
        <v>41884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6"/>
      <c r="U131" s="76"/>
    </row>
    <row r="132" spans="1:21" ht="14.25">
      <c r="A132" s="113" t="str">
        <f t="shared" si="2"/>
        <v>05218500</v>
      </c>
      <c r="B132" s="114">
        <f t="shared" si="2"/>
        <v>41884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6"/>
      <c r="U132" s="76"/>
    </row>
    <row r="133" spans="1:21" ht="14.25">
      <c r="A133" s="113" t="str">
        <f t="shared" si="2"/>
        <v>05218500</v>
      </c>
      <c r="B133" s="114">
        <f t="shared" si="2"/>
        <v>41884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6"/>
      <c r="U133" s="76"/>
    </row>
    <row r="134" spans="1:21" ht="14.25">
      <c r="A134" s="113" t="str">
        <f t="shared" si="2"/>
        <v>05218500</v>
      </c>
      <c r="B134" s="114">
        <f t="shared" si="2"/>
        <v>41884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6"/>
      <c r="U134" s="76"/>
    </row>
    <row r="135" spans="1:21" ht="14.25">
      <c r="A135" s="113" t="str">
        <f t="shared" si="2"/>
        <v>05218500</v>
      </c>
      <c r="B135" s="114">
        <f t="shared" si="2"/>
        <v>41884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6"/>
      <c r="U135" s="76"/>
    </row>
    <row r="136" spans="1:21" ht="14.25">
      <c r="A136" s="113" t="str">
        <f t="shared" si="2"/>
        <v>05218500</v>
      </c>
      <c r="B136" s="114">
        <f t="shared" si="2"/>
        <v>41884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6"/>
      <c r="U136" s="76"/>
    </row>
    <row r="137" spans="1:21" ht="14.25">
      <c r="A137" s="113" t="str">
        <f t="shared" si="2"/>
        <v>05218500</v>
      </c>
      <c r="B137" s="114">
        <f t="shared" si="2"/>
        <v>41884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6"/>
      <c r="U137" s="76"/>
    </row>
    <row r="138" spans="1:21" ht="14.25">
      <c r="A138" s="113" t="str">
        <f t="shared" si="2"/>
        <v>05218500</v>
      </c>
      <c r="B138" s="114">
        <f t="shared" si="2"/>
        <v>41884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6"/>
      <c r="U138" s="76"/>
    </row>
    <row r="139" spans="1:21" ht="14.25">
      <c r="A139" s="113" t="str">
        <f t="shared" si="2"/>
        <v>05218500</v>
      </c>
      <c r="B139" s="114">
        <f t="shared" si="2"/>
        <v>41884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6"/>
      <c r="U139" s="76"/>
    </row>
    <row r="140" spans="1:21" ht="14.25">
      <c r="A140" s="113" t="str">
        <f t="shared" si="2"/>
        <v>05218500</v>
      </c>
      <c r="B140" s="114">
        <f t="shared" si="2"/>
        <v>41884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6"/>
      <c r="U140" s="76"/>
    </row>
    <row r="141" spans="1:21" ht="14.25">
      <c r="A141" s="113" t="str">
        <f t="shared" si="2"/>
        <v>05218500</v>
      </c>
      <c r="B141" s="114">
        <f t="shared" si="2"/>
        <v>41884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6"/>
      <c r="U141" s="76"/>
    </row>
    <row r="142" spans="1:21" ht="14.25">
      <c r="A142" s="113" t="str">
        <f t="shared" si="2"/>
        <v>05218500</v>
      </c>
      <c r="B142" s="114">
        <f t="shared" si="2"/>
        <v>41884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6"/>
      <c r="U142" s="76"/>
    </row>
    <row r="143" spans="1:21" ht="14.25">
      <c r="A143" s="113" t="str">
        <f t="shared" si="2"/>
        <v>05218500</v>
      </c>
      <c r="B143" s="114">
        <f t="shared" si="2"/>
        <v>41884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6"/>
      <c r="U143" s="76"/>
    </row>
    <row r="144" spans="1:21" ht="14.25">
      <c r="A144" s="113" t="str">
        <f t="shared" si="2"/>
        <v>05218500</v>
      </c>
      <c r="B144" s="114">
        <f t="shared" si="2"/>
        <v>41884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6"/>
      <c r="U144" s="76"/>
    </row>
    <row r="145" spans="1:21" ht="14.25">
      <c r="A145" s="113" t="str">
        <f t="shared" si="2"/>
        <v>05218500</v>
      </c>
      <c r="B145" s="114">
        <f t="shared" si="2"/>
        <v>41884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6"/>
      <c r="U145" s="76"/>
    </row>
    <row r="146" spans="1:21" ht="14.25">
      <c r="A146" s="113" t="str">
        <f t="shared" si="2"/>
        <v>05218500</v>
      </c>
      <c r="B146" s="114">
        <f t="shared" si="2"/>
        <v>41884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6"/>
      <c r="U146" s="76"/>
    </row>
    <row r="147" spans="1:21" ht="14.25">
      <c r="A147" s="113" t="str">
        <f t="shared" si="2"/>
        <v>05218500</v>
      </c>
      <c r="B147" s="114">
        <f t="shared" si="2"/>
        <v>41884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6"/>
      <c r="U147" s="76"/>
    </row>
    <row r="148" spans="1:21" ht="14.25">
      <c r="A148" s="113" t="str">
        <f t="shared" si="2"/>
        <v>05218500</v>
      </c>
      <c r="B148" s="114">
        <f t="shared" si="2"/>
        <v>41884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6"/>
      <c r="U148" s="76"/>
    </row>
    <row r="149" spans="1:21" ht="14.25">
      <c r="A149" s="113" t="str">
        <f t="shared" si="2"/>
        <v>05218500</v>
      </c>
      <c r="B149" s="114">
        <f t="shared" si="2"/>
        <v>41884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6"/>
      <c r="U149" s="76"/>
    </row>
    <row r="150" spans="1:21" ht="14.25">
      <c r="A150" s="113" t="str">
        <f t="shared" si="2"/>
        <v>05218500</v>
      </c>
      <c r="B150" s="114">
        <f t="shared" si="2"/>
        <v>41884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6"/>
      <c r="U150" s="76"/>
    </row>
    <row r="151" spans="1:21" ht="14.25">
      <c r="A151" s="113" t="str">
        <f t="shared" si="2"/>
        <v>05218500</v>
      </c>
      <c r="B151" s="114">
        <f t="shared" si="2"/>
        <v>41884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6"/>
      <c r="U151" s="76"/>
    </row>
    <row r="152" spans="1:21" ht="14.25">
      <c r="A152" s="113" t="str">
        <f t="shared" si="2"/>
        <v>05218500</v>
      </c>
      <c r="B152" s="114">
        <f t="shared" si="2"/>
        <v>41884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6"/>
      <c r="U152" s="76"/>
    </row>
    <row r="153" spans="1:21" ht="14.25">
      <c r="A153" s="113" t="str">
        <f t="shared" si="2"/>
        <v>05218500</v>
      </c>
      <c r="B153" s="114">
        <f t="shared" si="2"/>
        <v>41884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6"/>
      <c r="U153" s="76"/>
    </row>
    <row r="154" spans="1:21" ht="14.25">
      <c r="A154" s="113" t="str">
        <f t="shared" ref="A154:B185" si="3">+A$88</f>
        <v>05218500</v>
      </c>
      <c r="B154" s="114">
        <f t="shared" si="3"/>
        <v>41884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6"/>
      <c r="U154" s="76"/>
    </row>
    <row r="155" spans="1:21" ht="14.25">
      <c r="A155" s="113" t="str">
        <f t="shared" si="3"/>
        <v>05218500</v>
      </c>
      <c r="B155" s="114">
        <f t="shared" si="3"/>
        <v>41884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6"/>
      <c r="U155" s="76"/>
    </row>
    <row r="156" spans="1:21" ht="14.25">
      <c r="A156" s="113" t="str">
        <f t="shared" si="3"/>
        <v>05218500</v>
      </c>
      <c r="B156" s="114">
        <f t="shared" si="3"/>
        <v>41884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6"/>
      <c r="U156" s="76"/>
    </row>
    <row r="157" spans="1:21" ht="14.25">
      <c r="A157" s="113" t="str">
        <f t="shared" si="3"/>
        <v>05218500</v>
      </c>
      <c r="B157" s="114">
        <f t="shared" si="3"/>
        <v>41884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6"/>
      <c r="U157" s="76"/>
    </row>
    <row r="158" spans="1:21" ht="14.25">
      <c r="A158" s="113" t="str">
        <f t="shared" si="3"/>
        <v>05218500</v>
      </c>
      <c r="B158" s="114">
        <f t="shared" si="3"/>
        <v>41884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6"/>
      <c r="U158" s="76"/>
    </row>
    <row r="159" spans="1:21" ht="14.25">
      <c r="A159" s="113" t="str">
        <f t="shared" si="3"/>
        <v>05218500</v>
      </c>
      <c r="B159" s="114">
        <f t="shared" si="3"/>
        <v>41884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6"/>
      <c r="U159" s="76"/>
    </row>
    <row r="160" spans="1:21" ht="14.25">
      <c r="A160" s="113" t="str">
        <f t="shared" si="3"/>
        <v>05218500</v>
      </c>
      <c r="B160" s="114">
        <f t="shared" si="3"/>
        <v>41884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6"/>
      <c r="U160" s="76"/>
    </row>
    <row r="161" spans="1:21" ht="14.25">
      <c r="A161" s="113" t="str">
        <f t="shared" si="3"/>
        <v>05218500</v>
      </c>
      <c r="B161" s="114">
        <f t="shared" si="3"/>
        <v>41884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6"/>
      <c r="U161" s="76"/>
    </row>
    <row r="162" spans="1:21" ht="14.25">
      <c r="A162" s="113" t="str">
        <f t="shared" si="3"/>
        <v>05218500</v>
      </c>
      <c r="B162" s="114">
        <f t="shared" si="3"/>
        <v>41884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6"/>
      <c r="U162" s="76"/>
    </row>
    <row r="163" spans="1:21" ht="14.25">
      <c r="A163" s="113" t="str">
        <f t="shared" si="3"/>
        <v>05218500</v>
      </c>
      <c r="B163" s="114">
        <f t="shared" si="3"/>
        <v>41884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6"/>
      <c r="U163" s="76"/>
    </row>
    <row r="164" spans="1:21" ht="14.25">
      <c r="A164" s="113" t="str">
        <f t="shared" si="3"/>
        <v>05218500</v>
      </c>
      <c r="B164" s="114">
        <f t="shared" si="3"/>
        <v>41884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6"/>
      <c r="U164" s="76"/>
    </row>
    <row r="165" spans="1:21" ht="14.25">
      <c r="A165" s="113" t="str">
        <f t="shared" si="3"/>
        <v>05218500</v>
      </c>
      <c r="B165" s="114">
        <f t="shared" si="3"/>
        <v>41884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6"/>
      <c r="U165" s="76"/>
    </row>
    <row r="166" spans="1:21" ht="14.25">
      <c r="A166" s="113" t="str">
        <f t="shared" si="3"/>
        <v>05218500</v>
      </c>
      <c r="B166" s="114">
        <f t="shared" si="3"/>
        <v>41884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6"/>
      <c r="U166" s="76"/>
    </row>
    <row r="167" spans="1:21" ht="14.25">
      <c r="A167" s="113" t="str">
        <f t="shared" si="3"/>
        <v>05218500</v>
      </c>
      <c r="B167" s="114">
        <f t="shared" si="3"/>
        <v>41884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6"/>
      <c r="U167" s="76"/>
    </row>
    <row r="168" spans="1:21" ht="14.25">
      <c r="A168" s="113" t="str">
        <f t="shared" si="3"/>
        <v>05218500</v>
      </c>
      <c r="B168" s="114">
        <f t="shared" si="3"/>
        <v>41884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6"/>
      <c r="U168" s="76"/>
    </row>
    <row r="169" spans="1:21" ht="14.25">
      <c r="A169" s="113" t="str">
        <f t="shared" si="3"/>
        <v>05218500</v>
      </c>
      <c r="B169" s="114">
        <f t="shared" si="3"/>
        <v>41884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6"/>
      <c r="U169" s="76"/>
    </row>
    <row r="170" spans="1:21" ht="14.25">
      <c r="A170" s="113" t="str">
        <f t="shared" si="3"/>
        <v>05218500</v>
      </c>
      <c r="B170" s="114">
        <f t="shared" si="3"/>
        <v>41884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6"/>
      <c r="U170" s="76"/>
    </row>
    <row r="171" spans="1:21" ht="14.25">
      <c r="A171" s="113" t="str">
        <f t="shared" si="3"/>
        <v>05218500</v>
      </c>
      <c r="B171" s="114">
        <f t="shared" si="3"/>
        <v>41884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6"/>
      <c r="U171" s="76"/>
    </row>
    <row r="172" spans="1:21" ht="14.25">
      <c r="A172" s="113" t="str">
        <f t="shared" si="3"/>
        <v>05218500</v>
      </c>
      <c r="B172" s="114">
        <f t="shared" si="3"/>
        <v>41884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6"/>
      <c r="U172" s="76"/>
    </row>
    <row r="173" spans="1:21" ht="14.25">
      <c r="A173" s="113" t="str">
        <f t="shared" si="3"/>
        <v>05218500</v>
      </c>
      <c r="B173" s="114">
        <f t="shared" si="3"/>
        <v>41884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6"/>
      <c r="U173" s="76"/>
    </row>
    <row r="174" spans="1:21" ht="14.25">
      <c r="A174" s="113" t="str">
        <f t="shared" si="3"/>
        <v>05218500</v>
      </c>
      <c r="B174" s="114">
        <f t="shared" si="3"/>
        <v>41884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6"/>
      <c r="U174" s="76"/>
    </row>
    <row r="175" spans="1:21" ht="14.25">
      <c r="A175" s="113" t="str">
        <f t="shared" si="3"/>
        <v>05218500</v>
      </c>
      <c r="B175" s="114">
        <f t="shared" si="3"/>
        <v>41884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6"/>
      <c r="U175" s="76"/>
    </row>
    <row r="176" spans="1:21" ht="14.25">
      <c r="A176" s="113" t="str">
        <f t="shared" si="3"/>
        <v>05218500</v>
      </c>
      <c r="B176" s="114">
        <f t="shared" si="3"/>
        <v>41884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6"/>
      <c r="U176" s="76"/>
    </row>
    <row r="177" spans="1:21" ht="14.25">
      <c r="A177" s="113" t="str">
        <f t="shared" si="3"/>
        <v>05218500</v>
      </c>
      <c r="B177" s="114">
        <f t="shared" si="3"/>
        <v>41884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6"/>
      <c r="U177" s="76"/>
    </row>
    <row r="178" spans="1:21" ht="14.25">
      <c r="A178" s="113" t="str">
        <f t="shared" si="3"/>
        <v>05218500</v>
      </c>
      <c r="B178" s="114">
        <f t="shared" si="3"/>
        <v>41884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6"/>
      <c r="U178" s="76"/>
    </row>
    <row r="179" spans="1:21" ht="14.25">
      <c r="A179" s="113" t="str">
        <f t="shared" si="3"/>
        <v>05218500</v>
      </c>
      <c r="B179" s="114">
        <f t="shared" si="3"/>
        <v>41884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6"/>
      <c r="U179" s="76"/>
    </row>
    <row r="180" spans="1:21" ht="14.25">
      <c r="A180" s="113" t="str">
        <f t="shared" si="3"/>
        <v>05218500</v>
      </c>
      <c r="B180" s="114">
        <f t="shared" si="3"/>
        <v>41884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6"/>
      <c r="U180" s="76"/>
    </row>
    <row r="181" spans="1:21" ht="14.25">
      <c r="A181" s="113" t="str">
        <f t="shared" si="3"/>
        <v>05218500</v>
      </c>
      <c r="B181" s="114">
        <f t="shared" si="3"/>
        <v>41884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6"/>
      <c r="U181" s="76"/>
    </row>
    <row r="182" spans="1:21" ht="14.25">
      <c r="A182" s="113" t="str">
        <f t="shared" si="3"/>
        <v>05218500</v>
      </c>
      <c r="B182" s="114">
        <f t="shared" si="3"/>
        <v>41884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6"/>
      <c r="U182" s="76"/>
    </row>
    <row r="183" spans="1:21" ht="14.25">
      <c r="A183" s="113" t="str">
        <f t="shared" si="3"/>
        <v>05218500</v>
      </c>
      <c r="B183" s="114">
        <f t="shared" si="3"/>
        <v>41884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6"/>
      <c r="U183" s="76"/>
    </row>
    <row r="184" spans="1:21" ht="14.25">
      <c r="A184" s="113" t="str">
        <f t="shared" si="3"/>
        <v>05218500</v>
      </c>
      <c r="B184" s="114">
        <f t="shared" si="3"/>
        <v>41884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6"/>
      <c r="U184" s="76"/>
    </row>
    <row r="185" spans="1:21" ht="14.25">
      <c r="A185" s="113" t="str">
        <f t="shared" si="3"/>
        <v>05218500</v>
      </c>
      <c r="B185" s="114">
        <f t="shared" si="3"/>
        <v>41884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6"/>
      <c r="U185" s="76"/>
    </row>
    <row r="186" spans="1:21" ht="14.25">
      <c r="A186" s="113" t="str">
        <f t="shared" ref="A186:B217" si="4">+A$88</f>
        <v>05218500</v>
      </c>
      <c r="B186" s="114">
        <f t="shared" si="4"/>
        <v>41884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6"/>
      <c r="U186" s="76"/>
    </row>
    <row r="187" spans="1:21" ht="14.25">
      <c r="A187" s="113" t="str">
        <f t="shared" si="4"/>
        <v>05218500</v>
      </c>
      <c r="B187" s="114">
        <f t="shared" si="4"/>
        <v>41884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6"/>
      <c r="U187" s="76"/>
    </row>
    <row r="188" spans="1:21" ht="14.25">
      <c r="A188" s="113" t="str">
        <f t="shared" si="4"/>
        <v>05218500</v>
      </c>
      <c r="B188" s="114">
        <f t="shared" si="4"/>
        <v>41884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6"/>
      <c r="U188" s="76"/>
    </row>
    <row r="189" spans="1:21" ht="14.25">
      <c r="A189" s="113" t="str">
        <f t="shared" si="4"/>
        <v>05218500</v>
      </c>
      <c r="B189" s="114">
        <f t="shared" si="4"/>
        <v>41884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6"/>
      <c r="U189" s="76"/>
    </row>
    <row r="190" spans="1:21" ht="14.25">
      <c r="A190" s="113" t="str">
        <f t="shared" si="4"/>
        <v>05218500</v>
      </c>
      <c r="B190" s="114">
        <f t="shared" si="4"/>
        <v>41884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6"/>
      <c r="U190" s="76"/>
    </row>
    <row r="191" spans="1:21" ht="14.25">
      <c r="A191" s="113" t="str">
        <f t="shared" si="4"/>
        <v>05218500</v>
      </c>
      <c r="B191" s="114">
        <f t="shared" si="4"/>
        <v>41884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6"/>
      <c r="U191" s="76"/>
    </row>
    <row r="192" spans="1:21" ht="14.25">
      <c r="A192" s="113" t="str">
        <f t="shared" si="4"/>
        <v>05218500</v>
      </c>
      <c r="B192" s="114">
        <f t="shared" si="4"/>
        <v>41884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6"/>
      <c r="U192" s="76"/>
    </row>
    <row r="193" spans="1:21" ht="14.25">
      <c r="A193" s="113" t="str">
        <f t="shared" si="4"/>
        <v>05218500</v>
      </c>
      <c r="B193" s="114">
        <f t="shared" si="4"/>
        <v>41884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6"/>
      <c r="U193" s="76"/>
    </row>
    <row r="194" spans="1:21" ht="14.25">
      <c r="A194" s="113" t="str">
        <f t="shared" si="4"/>
        <v>05218500</v>
      </c>
      <c r="B194" s="114">
        <f t="shared" si="4"/>
        <v>41884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6"/>
      <c r="U194" s="76"/>
    </row>
    <row r="195" spans="1:21" ht="14.25">
      <c r="A195" s="113" t="str">
        <f t="shared" si="4"/>
        <v>05218500</v>
      </c>
      <c r="B195" s="114">
        <f t="shared" si="4"/>
        <v>41884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6"/>
      <c r="U195" s="76"/>
    </row>
    <row r="196" spans="1:21" ht="14.25">
      <c r="A196" s="113" t="str">
        <f t="shared" si="4"/>
        <v>05218500</v>
      </c>
      <c r="B196" s="114">
        <f t="shared" si="4"/>
        <v>41884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6"/>
      <c r="U196" s="76"/>
    </row>
    <row r="197" spans="1:21" ht="14.25">
      <c r="A197" s="113" t="str">
        <f t="shared" si="4"/>
        <v>05218500</v>
      </c>
      <c r="B197" s="114">
        <f t="shared" si="4"/>
        <v>41884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6"/>
      <c r="U197" s="76"/>
    </row>
    <row r="198" spans="1:21" ht="14.25">
      <c r="A198" s="113" t="str">
        <f t="shared" si="4"/>
        <v>05218500</v>
      </c>
      <c r="B198" s="114">
        <f t="shared" si="4"/>
        <v>41884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6"/>
      <c r="U198" s="76"/>
    </row>
    <row r="199" spans="1:21" ht="14.25">
      <c r="A199" s="113" t="str">
        <f t="shared" si="4"/>
        <v>05218500</v>
      </c>
      <c r="B199" s="114">
        <f t="shared" si="4"/>
        <v>41884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6"/>
      <c r="U199" s="76"/>
    </row>
    <row r="200" spans="1:21" ht="14.25">
      <c r="A200" s="113" t="str">
        <f t="shared" si="4"/>
        <v>05218500</v>
      </c>
      <c r="B200" s="114">
        <f t="shared" si="4"/>
        <v>41884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6"/>
      <c r="U200" s="76"/>
    </row>
    <row r="201" spans="1:21" ht="14.25">
      <c r="A201" s="113" t="str">
        <f t="shared" si="4"/>
        <v>05218500</v>
      </c>
      <c r="B201" s="114">
        <f t="shared" si="4"/>
        <v>41884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6"/>
      <c r="U201" s="76"/>
    </row>
    <row r="202" spans="1:21" ht="14.25">
      <c r="A202" s="113" t="str">
        <f t="shared" si="4"/>
        <v>05218500</v>
      </c>
      <c r="B202" s="114">
        <f t="shared" si="4"/>
        <v>41884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6"/>
      <c r="U202" s="76"/>
    </row>
    <row r="203" spans="1:21" ht="14.25">
      <c r="A203" s="113" t="str">
        <f t="shared" si="4"/>
        <v>05218500</v>
      </c>
      <c r="B203" s="114">
        <f t="shared" si="4"/>
        <v>41884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6"/>
      <c r="U203" s="76"/>
    </row>
    <row r="204" spans="1:21" ht="14.25">
      <c r="A204" s="113" t="str">
        <f t="shared" si="4"/>
        <v>05218500</v>
      </c>
      <c r="B204" s="114">
        <f t="shared" si="4"/>
        <v>41884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6"/>
      <c r="U204" s="76"/>
    </row>
    <row r="205" spans="1:21" ht="14.25">
      <c r="A205" s="113" t="str">
        <f t="shared" si="4"/>
        <v>05218500</v>
      </c>
      <c r="B205" s="114">
        <f t="shared" si="4"/>
        <v>41884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6"/>
      <c r="U205" s="76"/>
    </row>
    <row r="206" spans="1:21" ht="14.25">
      <c r="A206" s="113" t="str">
        <f t="shared" si="4"/>
        <v>05218500</v>
      </c>
      <c r="B206" s="114">
        <f t="shared" si="4"/>
        <v>41884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6"/>
      <c r="U206" s="76"/>
    </row>
    <row r="207" spans="1:21" ht="14.25">
      <c r="A207" s="113" t="str">
        <f t="shared" si="4"/>
        <v>05218500</v>
      </c>
      <c r="B207" s="114">
        <f t="shared" si="4"/>
        <v>41884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6"/>
      <c r="U207" s="76"/>
    </row>
    <row r="208" spans="1:21" ht="14.25">
      <c r="A208" s="113" t="str">
        <f t="shared" si="4"/>
        <v>05218500</v>
      </c>
      <c r="B208" s="114">
        <f t="shared" si="4"/>
        <v>41884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6"/>
      <c r="U208" s="76"/>
    </row>
    <row r="209" spans="1:21" ht="14.25">
      <c r="A209" s="113" t="str">
        <f t="shared" si="4"/>
        <v>05218500</v>
      </c>
      <c r="B209" s="114">
        <f t="shared" si="4"/>
        <v>41884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6"/>
      <c r="U209" s="76"/>
    </row>
    <row r="210" spans="1:21" ht="14.25">
      <c r="A210" s="113" t="str">
        <f t="shared" si="4"/>
        <v>05218500</v>
      </c>
      <c r="B210" s="114">
        <f t="shared" si="4"/>
        <v>41884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6"/>
      <c r="U210" s="76"/>
    </row>
    <row r="211" spans="1:21" ht="14.25">
      <c r="A211" s="113" t="str">
        <f t="shared" si="4"/>
        <v>05218500</v>
      </c>
      <c r="B211" s="114">
        <f t="shared" si="4"/>
        <v>41884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6"/>
      <c r="U211" s="76"/>
    </row>
    <row r="212" spans="1:21" ht="14.25">
      <c r="A212" s="113" t="str">
        <f t="shared" si="4"/>
        <v>05218500</v>
      </c>
      <c r="B212" s="114">
        <f t="shared" si="4"/>
        <v>41884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6"/>
      <c r="U212" s="76"/>
    </row>
    <row r="213" spans="1:21" ht="14.25">
      <c r="A213" s="113" t="str">
        <f t="shared" si="4"/>
        <v>05218500</v>
      </c>
      <c r="B213" s="114">
        <f t="shared" si="4"/>
        <v>41884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6"/>
      <c r="U213" s="76"/>
    </row>
    <row r="214" spans="1:21" ht="14.25">
      <c r="A214" s="113" t="str">
        <f t="shared" si="4"/>
        <v>05218500</v>
      </c>
      <c r="B214" s="114">
        <f t="shared" si="4"/>
        <v>41884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6"/>
      <c r="U214" s="76"/>
    </row>
    <row r="215" spans="1:21" ht="14.25">
      <c r="A215" s="113" t="str">
        <f t="shared" si="4"/>
        <v>05218500</v>
      </c>
      <c r="B215" s="114">
        <f t="shared" si="4"/>
        <v>41884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6"/>
      <c r="U215" s="76"/>
    </row>
    <row r="216" spans="1:21" ht="14.25">
      <c r="A216" s="113" t="str">
        <f t="shared" si="4"/>
        <v>05218500</v>
      </c>
      <c r="B216" s="114">
        <f t="shared" si="4"/>
        <v>41884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6"/>
      <c r="U216" s="76"/>
    </row>
    <row r="217" spans="1:21" ht="14.25">
      <c r="A217" s="113" t="str">
        <f t="shared" si="4"/>
        <v>05218500</v>
      </c>
      <c r="B217" s="114">
        <f t="shared" si="4"/>
        <v>41884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6"/>
      <c r="U217" s="76"/>
    </row>
    <row r="218" spans="1:21" ht="14.25">
      <c r="A218" s="113" t="str">
        <f t="shared" ref="A218:B243" si="5">+A$88</f>
        <v>05218500</v>
      </c>
      <c r="B218" s="114">
        <f t="shared" si="5"/>
        <v>41884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6"/>
      <c r="U218" s="76"/>
    </row>
    <row r="219" spans="1:21" ht="14.25">
      <c r="A219" s="113" t="str">
        <f t="shared" si="5"/>
        <v>05218500</v>
      </c>
      <c r="B219" s="114">
        <f t="shared" si="5"/>
        <v>41884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6"/>
      <c r="U219" s="76"/>
    </row>
    <row r="220" spans="1:21" ht="14.25">
      <c r="A220" s="113" t="str">
        <f t="shared" si="5"/>
        <v>05218500</v>
      </c>
      <c r="B220" s="114">
        <f t="shared" si="5"/>
        <v>41884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6"/>
      <c r="U220" s="76"/>
    </row>
    <row r="221" spans="1:21" ht="14.25">
      <c r="A221" s="113" t="str">
        <f t="shared" si="5"/>
        <v>05218500</v>
      </c>
      <c r="B221" s="114">
        <f t="shared" si="5"/>
        <v>41884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6"/>
      <c r="U221" s="76"/>
    </row>
    <row r="222" spans="1:21" ht="14.25">
      <c r="A222" s="113" t="str">
        <f t="shared" si="5"/>
        <v>05218500</v>
      </c>
      <c r="B222" s="114">
        <f t="shared" si="5"/>
        <v>41884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6"/>
      <c r="U222" s="76"/>
    </row>
    <row r="223" spans="1:21" ht="14.25">
      <c r="A223" s="113" t="str">
        <f t="shared" si="5"/>
        <v>05218500</v>
      </c>
      <c r="B223" s="114">
        <f t="shared" si="5"/>
        <v>41884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6"/>
      <c r="U223" s="76"/>
    </row>
    <row r="224" spans="1:21" ht="14.25">
      <c r="A224" s="113" t="str">
        <f t="shared" si="5"/>
        <v>05218500</v>
      </c>
      <c r="B224" s="114">
        <f t="shared" si="5"/>
        <v>41884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6"/>
      <c r="U224" s="76"/>
    </row>
    <row r="225" spans="1:21" ht="14.25">
      <c r="A225" s="113" t="str">
        <f t="shared" si="5"/>
        <v>05218500</v>
      </c>
      <c r="B225" s="114">
        <f t="shared" si="5"/>
        <v>41884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6"/>
      <c r="U225" s="76"/>
    </row>
    <row r="226" spans="1:21" ht="14.25">
      <c r="A226" s="113" t="str">
        <f t="shared" si="5"/>
        <v>05218500</v>
      </c>
      <c r="B226" s="114">
        <f t="shared" si="5"/>
        <v>41884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6"/>
      <c r="U226" s="76"/>
    </row>
    <row r="227" spans="1:21" ht="14.25">
      <c r="A227" s="113" t="str">
        <f t="shared" si="5"/>
        <v>05218500</v>
      </c>
      <c r="B227" s="114">
        <f t="shared" si="5"/>
        <v>41884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6"/>
      <c r="U227" s="76"/>
    </row>
    <row r="228" spans="1:21" ht="14.25">
      <c r="A228" s="113" t="str">
        <f t="shared" si="5"/>
        <v>05218500</v>
      </c>
      <c r="B228" s="114">
        <f t="shared" si="5"/>
        <v>41884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6"/>
      <c r="U228" s="76"/>
    </row>
    <row r="229" spans="1:21" ht="14.25">
      <c r="A229" s="113" t="str">
        <f t="shared" si="5"/>
        <v>05218500</v>
      </c>
      <c r="B229" s="114">
        <f t="shared" si="5"/>
        <v>41884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6"/>
      <c r="U229" s="76"/>
    </row>
    <row r="230" spans="1:21" ht="14.25">
      <c r="A230" s="113" t="str">
        <f t="shared" si="5"/>
        <v>05218500</v>
      </c>
      <c r="B230" s="114">
        <f t="shared" si="5"/>
        <v>41884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6"/>
      <c r="U230" s="76"/>
    </row>
    <row r="231" spans="1:21" ht="14.25">
      <c r="A231" s="113" t="str">
        <f t="shared" si="5"/>
        <v>05218500</v>
      </c>
      <c r="B231" s="114">
        <f t="shared" si="5"/>
        <v>41884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6"/>
      <c r="U231" s="76"/>
    </row>
    <row r="232" spans="1:21" ht="14.25">
      <c r="A232" s="113" t="str">
        <f t="shared" si="5"/>
        <v>05218500</v>
      </c>
      <c r="B232" s="114">
        <f t="shared" si="5"/>
        <v>41884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6"/>
      <c r="U232" s="76"/>
    </row>
    <row r="233" spans="1:21" ht="14.25">
      <c r="A233" s="113" t="str">
        <f t="shared" si="5"/>
        <v>05218500</v>
      </c>
      <c r="B233" s="114">
        <f t="shared" si="5"/>
        <v>41884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6"/>
      <c r="U233" s="76"/>
    </row>
    <row r="234" spans="1:21" ht="14.25">
      <c r="A234" s="113" t="str">
        <f t="shared" si="5"/>
        <v>05218500</v>
      </c>
      <c r="B234" s="114">
        <f t="shared" si="5"/>
        <v>41884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6"/>
      <c r="U234" s="76"/>
    </row>
    <row r="235" spans="1:21" ht="14.25">
      <c r="A235" s="113" t="str">
        <f t="shared" si="5"/>
        <v>05218500</v>
      </c>
      <c r="B235" s="114">
        <f t="shared" si="5"/>
        <v>41884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6"/>
      <c r="U235" s="76"/>
    </row>
    <row r="236" spans="1:21" ht="14.25">
      <c r="A236" s="113" t="str">
        <f t="shared" si="5"/>
        <v>05218500</v>
      </c>
      <c r="B236" s="114">
        <f t="shared" si="5"/>
        <v>41884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6"/>
      <c r="U236" s="76"/>
    </row>
    <row r="237" spans="1:21" ht="14.25">
      <c r="A237" s="113" t="str">
        <f t="shared" si="5"/>
        <v>05218500</v>
      </c>
      <c r="B237" s="114">
        <f t="shared" si="5"/>
        <v>41884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6"/>
      <c r="U237" s="76"/>
    </row>
    <row r="238" spans="1:21" ht="14.25">
      <c r="A238" s="113" t="str">
        <f t="shared" si="5"/>
        <v>05218500</v>
      </c>
      <c r="B238" s="114">
        <f t="shared" si="5"/>
        <v>41884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6"/>
      <c r="U238" s="76"/>
    </row>
    <row r="239" spans="1:21" ht="14.25">
      <c r="A239" s="113" t="str">
        <f t="shared" si="5"/>
        <v>05218500</v>
      </c>
      <c r="B239" s="114">
        <f t="shared" si="5"/>
        <v>41884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6"/>
      <c r="U239" s="76"/>
    </row>
    <row r="240" spans="1:21" ht="14.25">
      <c r="A240" s="113" t="str">
        <f t="shared" si="5"/>
        <v>05218500</v>
      </c>
      <c r="B240" s="114">
        <f t="shared" si="5"/>
        <v>41884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6"/>
      <c r="U240" s="76"/>
    </row>
    <row r="241" spans="1:21" ht="14.25">
      <c r="A241" s="113" t="str">
        <f t="shared" si="5"/>
        <v>05218500</v>
      </c>
      <c r="B241" s="114">
        <f t="shared" si="5"/>
        <v>41884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6"/>
      <c r="U241" s="76"/>
    </row>
    <row r="242" spans="1:21" ht="14.25">
      <c r="A242" s="113" t="str">
        <f t="shared" si="5"/>
        <v>05218500</v>
      </c>
      <c r="B242" s="114">
        <f t="shared" si="5"/>
        <v>41884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6"/>
      <c r="U242" s="76"/>
    </row>
    <row r="243" spans="1:21" ht="14.25">
      <c r="A243" s="113" t="str">
        <f t="shared" si="5"/>
        <v>05218500</v>
      </c>
      <c r="B243" s="114">
        <f t="shared" si="5"/>
        <v>41884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6"/>
      <c r="U243" s="76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6"/>
      <c r="U244" s="76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6"/>
      <c r="U245" s="76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6"/>
      <c r="U246" s="76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6"/>
      <c r="U247" s="76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6"/>
      <c r="U248" s="76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6"/>
      <c r="U249" s="76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6"/>
      <c r="U250" s="76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6"/>
      <c r="U251" s="76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6"/>
      <c r="U252" s="76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6"/>
      <c r="U253" s="76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6"/>
      <c r="U254" s="76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6"/>
      <c r="U255" s="76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6"/>
      <c r="U256" s="76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6"/>
      <c r="U257" s="76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6"/>
      <c r="U258" s="76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6"/>
      <c r="U259" s="76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6"/>
      <c r="U260" s="76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6"/>
      <c r="U261" s="76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6"/>
      <c r="U262" s="76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6"/>
      <c r="U263" s="76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6"/>
      <c r="U264" s="76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6"/>
      <c r="U265" s="76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6"/>
      <c r="U266" s="76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6"/>
      <c r="U267" s="76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6"/>
      <c r="U268" s="76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6"/>
      <c r="U269" s="76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6"/>
      <c r="U270" s="76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6"/>
      <c r="U271" s="76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6"/>
      <c r="U272" s="76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6"/>
      <c r="U273" s="76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6"/>
      <c r="U274" s="76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6"/>
      <c r="U275" s="76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6"/>
      <c r="U276" s="76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6"/>
      <c r="U277" s="76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6"/>
      <c r="U278" s="76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6"/>
      <c r="U279" s="76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6"/>
      <c r="U280" s="76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6"/>
      <c r="U281" s="76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6"/>
      <c r="U282" s="76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6"/>
      <c r="U283" s="76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6"/>
      <c r="U284" s="76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6"/>
      <c r="U285" s="76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6"/>
      <c r="U286" s="76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6"/>
      <c r="U287" s="76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6"/>
      <c r="U288" s="76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6"/>
      <c r="U289" s="76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6"/>
      <c r="U290" s="76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6"/>
      <c r="U291" s="76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6"/>
      <c r="U292" s="76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6"/>
      <c r="U293" s="76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6"/>
      <c r="U294" s="76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6"/>
      <c r="U295" s="76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6"/>
      <c r="U296" s="76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6"/>
      <c r="U297" s="76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6"/>
      <c r="U298" s="76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6"/>
      <c r="U299" s="76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6"/>
      <c r="U300" s="76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6"/>
      <c r="U301" s="76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6"/>
      <c r="U302" s="76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6"/>
      <c r="U303" s="76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6"/>
      <c r="U304" s="76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6"/>
      <c r="U305" s="76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6"/>
      <c r="U306" s="76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6"/>
      <c r="U307" s="76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6"/>
      <c r="U308" s="76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6"/>
      <c r="U309" s="76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6"/>
      <c r="U310" s="76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6"/>
      <c r="U311" s="76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6"/>
      <c r="U312" s="76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6"/>
      <c r="U313" s="76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6"/>
      <c r="U314" s="76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6"/>
      <c r="U315" s="76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6"/>
      <c r="U316" s="76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6"/>
      <c r="U317" s="76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6"/>
      <c r="U318" s="76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6"/>
      <c r="U319" s="76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6"/>
      <c r="U320" s="76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6"/>
      <c r="U321" s="76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6"/>
      <c r="U322" s="76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6"/>
      <c r="U323" s="76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6"/>
      <c r="U324" s="76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6"/>
      <c r="U325" s="76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6"/>
      <c r="U326" s="76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6"/>
      <c r="U327" s="76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6"/>
      <c r="U328" s="76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6"/>
      <c r="U329" s="76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6"/>
      <c r="U330" s="76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6"/>
      <c r="U331" s="76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6"/>
      <c r="U332" s="76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6"/>
      <c r="U333" s="76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6"/>
      <c r="U334" s="76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6"/>
      <c r="U335" s="76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6"/>
      <c r="U336" s="76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6"/>
      <c r="U337" s="76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2015-02-20T08:50:57Z</dcterms:created>
  <dcterms:modified xsi:type="dcterms:W3CDTF">2015-02-20T08:51:55Z</dcterms:modified>
</cp:coreProperties>
</file>