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<sst xmlns="http://schemas.openxmlformats.org/spreadsheetml/2006/main" count="578" uniqueCount="298">
  <si>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</si>
  <si>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</si>
  <si>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</si>
  <si>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</si>
  <si>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</si>
  <si>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</si>
  <si>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</si>
  <si>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</si>
  <si>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</si>
  <si>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</si>
  <si>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</si>
  <si>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</si>
  <si>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</si>
  <si>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</si>
  <si>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</si>
  <si>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</si>
  <si>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</si>
  <si>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</si>
  <si>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</si>
  <si>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</si>
  <si>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</si>
  <si>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</si>
  <si>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</si>
  <si>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</si>
  <si>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</si>
  <si>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</si>
  <si>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</si>
  <si>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</si>
  <si>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</si>
  <si>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</si>
  <si>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</si>
  <si>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</si>
  <si>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</si>
  <si>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</si>
  <si>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</si>
  <si>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</si>
  <si>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</si>
  <si>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</si>
  <si>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</si>
  <si>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</si>
  <si>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</si>
  <si>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</si>
  <si>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</si>
  <si>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</si>
  <si>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</si>
  <si>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</si>
  <si>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</si>
  <si>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</si>
  <si>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</si>
  <si>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</si>
  <si>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</si>
  <si>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</si>
  <si>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</si>
  <si>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</si>
  <si>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</si>
  <si>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</si>
  <si>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</si>
  <si>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</si>
  <si>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</si>
  <si>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</si>
  <si>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</si>
  <si>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</si>
  <si>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</si>
  <si>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</si>
  <si>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</si>
  <si>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</si>
  <si>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</si>
  <si>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</si>
  <si>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</si>
  <si>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</si>
  <si>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</si>
  <si>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</si>
  <si>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</si>
  <si>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</si>
  <si>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</si>
  <si>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</si>
  <si>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</si>
  <si>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</si>
  <si>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</si>
  <si>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</si>
  <si>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</si>
  <si>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</si>
  <si>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</si>
  <si>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</si>
  <si>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</si>
  <si>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</si>
  <si>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</si>
  <si>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</si>
  <si>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</si>
  <si>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</si>
  <si>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</si>
  <si>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</si>
  <si>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</si>
  <si>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</si>
  <si>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</si>
  <si>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</si>
  <si>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</si>
  <si>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</si>
  <si>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</si>
  <si>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</si>
  <si>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</si>
  <si>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</si>
  <si>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</si>
  <si>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</si>
  <si>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</si>
  <si>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</si>
  <si>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</si>
  <si>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</si>
  <si>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</si>
  <si>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</si>
  <si>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</si>
  <si>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</si>
  <si>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</si>
  <si>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</si>
  <si>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</si>
  <si>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</si>
  <si>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</si>
  <si>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</si>
  <si>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</si>
  <si>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</si>
  <si>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</si>
  <si>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</si>
  <si>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</si>
  <si>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</si>
  <si>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</si>
  <si>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</si>
  <si>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</si>
  <si>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</si>
  <si>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</si>
  <si>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</si>
  <si>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</si>
  <si>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</si>
  <si>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</si>
  <si>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</si>
  <si>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</si>
  <si>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</si>
  <si>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</si>
  <si>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</si>
  <si>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</si>
  <si>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</si>
  <si>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</si>
  <si>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</si>
  <si>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</si>
  <si>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</si>
  <si>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</si>
  <si>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</si>
  <si>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</si>
  <si>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</si>
  <si>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</si>
  <si>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</si>
  <si>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</si>
  <si>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</si>
  <si>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</si>
  <si>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</si>
  <si>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</si>
  <si>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</si>
  <si>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</si>
  <si>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</si>
  <si>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</si>
  <si>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</si>
  <si>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</si>
  <si>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</si>
  <si>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</si>
  <si>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</si>
  <si>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</si>
  <si>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</si>
  <si>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</si>
  <si>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</si>
  <si>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</si>
  <si>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</si>
  <si>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</si>
  <si>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</si>
  <si>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</si>
  <si>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</si>
  <si>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</si>
  <si>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</si>
  <si>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</si>
  <si>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</si>
  <si>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</si>
  <si>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</si>
  <si>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</si>
  <si>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</si>
  <si>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</si>
  <si>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</si>
  <si>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</si>
  <si>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</si>
  <si>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</si>
  <si>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</si>
  <si>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</si>
  <si>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</si>
  <si>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</si>
  <si>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</si>
  <si>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</si>
  <si>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</si>
  <si>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</si>
  <si>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</si>
  <si>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</si>
  <si>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</si>
  <si>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</si>
  <si>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</si>
  <si>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</si>
  <si>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</si>
  <si>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</si>
  <si>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</si>
  <si>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</si>
  <si>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</si>
  <si>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</si>
  <si>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</si>
  <si>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</si>
  <si>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</si>
  <si>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</si>
  <si>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</si>
  <si>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</si>
  <si>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</si>
  <si>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</si>
  <si>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</si>
  <si>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</si>
  <si>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</si>
  <si>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</si>
  <si>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</si>
  <si>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</si>
  <si>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</si>
  <si>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</si>
  <si>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</si>
  <si>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</si>
  <si>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</si>
  <si>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</si>
  <si>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</si>
  <si>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</si>
  <si>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</si>
  <si>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</si>
  <si>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</si>
  <si>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</si>
  <si>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</si>
  <si>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</si>
  <si>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</si>
  <si>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</si>
  <si>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</si>
  <si>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</si>
  <si>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</si>
  <si>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</si>
  <si>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</si>
  <si>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</si>
  <si>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</si>
  <si>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</si>
  <si>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</si>
  <si>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</si>
  <si>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</si>
  <si>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</si>
  <si>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</si>
  <si>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</si>
  <si>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</si>
  <si>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</si>
  <si>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</si>
  <si>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</si>
  <si>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</si>
  <si>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</si>
  <si>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</si>
  <si>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</si>
  <si>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</si>
  <si>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</si>
  <si>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</si>
  <si>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</si>
  <si>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</si>
  <si>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</si>
  <si>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</si>
  <si>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</si>
  <si>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</si>
  <si>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</si>
  <si>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</si>
  <si>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</si>
  <si>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</si>
  <si>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</si>
  <si>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</si>
  <si>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</si>
  <si>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</si>
  <si>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</si>
  <si>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>PONT D235</t>
  </si>
  <si>
    <t>Recouvrements estimés par sondage fond non visible</t>
  </si>
  <si>
    <t>Taxon inconnu</t>
  </si>
  <si>
    <t>Ecnomus</t>
  </si>
  <si>
    <t>Lype</t>
  </si>
  <si>
    <t>Chironomidae</t>
  </si>
  <si>
    <t>Hemerodromiinae</t>
  </si>
  <si>
    <t>Eloeophila</t>
  </si>
  <si>
    <t>Pilaria</t>
  </si>
  <si>
    <t>Psychodidae</t>
  </si>
  <si>
    <t>Tabanidae</t>
  </si>
  <si>
    <t>Copepoda</t>
  </si>
  <si>
    <t>P</t>
  </si>
  <si>
    <t>Procambarus</t>
  </si>
  <si>
    <t>Crangonyx</t>
  </si>
  <si>
    <t>Gammaridae</t>
  </si>
  <si>
    <t>Echinogammarus</t>
  </si>
  <si>
    <t>Gammarus</t>
  </si>
  <si>
    <t>Corbicula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</si>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</sst>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406500</v>
      </c>
      <c r="H23" s="135">
        <v>1885501</v>
      </c>
      <c r="I23" s="135">
        <v>98</v>
      </c>
      <c r="J23" s="135" t="s">
        <v>168</v>
      </c>
      <c r="K23" s="137">
        <v>406747</v>
      </c>
      <c r="L23" s="137">
        <v>1885519</v>
      </c>
      <c r="M23" s="137">
        <v>406682</v>
      </c>
      <c r="N23" s="137">
        <v>1885493</v>
      </c>
      <c r="O23" s="137">
        <v>3.9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453474</v>
      </c>
      <c r="H24" s="142">
        <v>6320941</v>
      </c>
      <c r="K24" s="142">
        <v>453720</v>
      </c>
      <c r="L24" s="142">
        <v>6320957</v>
      </c>
      <c r="M24" s="142">
        <v>453655</v>
      </c>
      <c r="N24" s="142">
        <v>6320932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5228340</v>
      </c>
      <c r="B39" s="165" t="str">
        <f>C23</f>
        <v>L'Uby</v>
      </c>
      <c r="C39" s="166" t="s">
        <v>277</v>
      </c>
      <c r="D39" s="167">
        <v>42194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5228340</v>
      </c>
      <c r="B66" s="187">
        <f>D39</f>
        <v>42194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5228340</v>
      </c>
      <c r="B67" s="192">
        <f>+B$66</f>
        <v>42194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5228340</v>
      </c>
      <c r="B68" s="192">
        <f aca="true" t="shared" si="1" ref="B68:B77">+B$66</f>
        <v>42194</v>
      </c>
      <c r="C68" s="188" t="s">
        <v>40</v>
      </c>
      <c r="D68" s="190" t="s">
        <v>129</v>
      </c>
      <c r="E68" s="190" t="s">
        <v>71</v>
      </c>
      <c r="F68" s="190" t="s">
        <v>158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5228340</v>
      </c>
      <c r="B69" s="192">
        <f t="shared" si="1"/>
        <v>42194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5228340</v>
      </c>
      <c r="B70" s="192">
        <f t="shared" si="1"/>
        <v>42194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5228340</v>
      </c>
      <c r="B71" s="192">
        <f t="shared" si="1"/>
        <v>42194</v>
      </c>
      <c r="C71" s="188" t="s">
        <v>45</v>
      </c>
      <c r="D71" s="190" t="s">
        <v>129</v>
      </c>
      <c r="E71" s="190" t="s">
        <v>76</v>
      </c>
      <c r="F71" s="190" t="s">
        <v>158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5228340</v>
      </c>
      <c r="B72" s="192">
        <f t="shared" si="1"/>
        <v>42194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5228340</v>
      </c>
      <c r="B73" s="192">
        <f t="shared" si="1"/>
        <v>42194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5228340</v>
      </c>
      <c r="B74" s="192">
        <f t="shared" si="1"/>
        <v>42194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5228340</v>
      </c>
      <c r="B75" s="192">
        <f t="shared" si="1"/>
        <v>42194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5228340</v>
      </c>
      <c r="B76" s="192">
        <f t="shared" si="1"/>
        <v>42194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5228340</v>
      </c>
      <c r="B77" s="192">
        <f t="shared" si="1"/>
        <v>42194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5228340</v>
      </c>
      <c r="B88" s="197">
        <f>B66</f>
        <v>42194</v>
      </c>
      <c r="C88" s="170" t="s">
        <v>280</v>
      </c>
      <c r="D88" s="170">
        <v>249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5228340</v>
      </c>
      <c r="B89" s="192">
        <f>+B$88</f>
        <v>42194</v>
      </c>
      <c r="C89" s="170" t="s">
        <v>281</v>
      </c>
      <c r="D89" s="170">
        <v>241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5228340</v>
      </c>
      <c r="B90" s="192">
        <f aca="true" t="shared" si="3" ref="B90:B121">+B$88</f>
        <v>42194</v>
      </c>
      <c r="C90" s="170" t="s">
        <v>282</v>
      </c>
      <c r="D90" s="170">
        <v>807</v>
      </c>
      <c r="E90" s="170">
        <v>9</v>
      </c>
      <c r="F90" s="170">
        <v>36</v>
      </c>
      <c r="G90" s="170">
        <v>42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5228340</v>
      </c>
      <c r="B91" s="192">
        <f t="shared" si="3"/>
        <v>42194</v>
      </c>
      <c r="C91" s="170" t="s">
        <v>283</v>
      </c>
      <c r="D91" s="170">
        <v>3202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5228340</v>
      </c>
      <c r="B92" s="192">
        <f t="shared" si="3"/>
        <v>42194</v>
      </c>
      <c r="C92" s="170" t="s">
        <v>284</v>
      </c>
      <c r="D92" s="170">
        <v>767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5228340</v>
      </c>
      <c r="B93" s="192">
        <f t="shared" si="3"/>
        <v>42194</v>
      </c>
      <c r="C93" s="170" t="s">
        <v>285</v>
      </c>
      <c r="D93" s="170">
        <v>771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5228340</v>
      </c>
      <c r="B94" s="192">
        <f t="shared" si="3"/>
        <v>42194</v>
      </c>
      <c r="C94" s="170" t="s">
        <v>286</v>
      </c>
      <c r="D94" s="170">
        <v>783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5228340</v>
      </c>
      <c r="B95" s="192">
        <f t="shared" si="3"/>
        <v>42194</v>
      </c>
      <c r="C95" s="170" t="s">
        <v>287</v>
      </c>
      <c r="D95" s="170">
        <v>837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5228340</v>
      </c>
      <c r="B96" s="192">
        <f t="shared" si="3"/>
        <v>42194</v>
      </c>
      <c r="C96" s="170" t="s">
        <v>288</v>
      </c>
      <c r="D96" s="170">
        <v>3206</v>
      </c>
      <c r="E96" s="170" t="s">
        <v>289</v>
      </c>
      <c r="F96" s="170" t="s">
        <v>289</v>
      </c>
      <c r="G96" s="170" t="s">
        <v>289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5228340</v>
      </c>
      <c r="B97" s="192">
        <f t="shared" si="3"/>
        <v>42194</v>
      </c>
      <c r="C97" s="170" t="s">
        <v>290</v>
      </c>
      <c r="D97" s="170">
        <v>2027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5228340</v>
      </c>
      <c r="B98" s="192">
        <f t="shared" si="3"/>
        <v>42194</v>
      </c>
      <c r="C98" s="170" t="s">
        <v>291</v>
      </c>
      <c r="D98" s="170">
        <v>5116</v>
      </c>
      <c r="E98" s="170">
        <v>63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5228340</v>
      </c>
      <c r="B99" s="192">
        <f t="shared" si="3"/>
        <v>42194</v>
      </c>
      <c r="C99" s="170" t="s">
        <v>292</v>
      </c>
      <c r="D99" s="170">
        <v>887</v>
      </c>
      <c r="E99" s="170"/>
      <c r="F99" s="170"/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5228340</v>
      </c>
      <c r="B100" s="192">
        <f t="shared" si="3"/>
        <v>42194</v>
      </c>
      <c r="C100" s="170" t="s">
        <v>293</v>
      </c>
      <c r="D100" s="170">
        <v>888</v>
      </c>
      <c r="E100" s="170">
        <v>122</v>
      </c>
      <c r="F100" s="170"/>
      <c r="G100" s="170">
        <v>30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5228340</v>
      </c>
      <c r="B101" s="192">
        <f t="shared" si="3"/>
        <v>42194</v>
      </c>
      <c r="C101" s="170" t="s">
        <v>294</v>
      </c>
      <c r="D101" s="170">
        <v>892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5228340</v>
      </c>
      <c r="B102" s="192">
        <f t="shared" si="3"/>
        <v>42194</v>
      </c>
      <c r="C102" s="170" t="s">
        <v>295</v>
      </c>
      <c r="D102" s="170">
        <v>1051</v>
      </c>
      <c r="E102" s="170">
        <v>1</v>
      </c>
      <c r="F102" s="170">
        <v>16</v>
      </c>
      <c r="G102" s="170">
        <v>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5228340</v>
      </c>
      <c r="B103" s="192">
        <f t="shared" si="3"/>
        <v>42194</v>
      </c>
      <c r="C103" s="170" t="s">
        <v>296</v>
      </c>
      <c r="D103" s="170">
        <v>933</v>
      </c>
      <c r="E103" s="170">
        <v>8</v>
      </c>
      <c r="F103" s="170">
        <v>90</v>
      </c>
      <c r="G103" s="170">
        <v>123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5228340</v>
      </c>
      <c r="B104" s="192">
        <f t="shared" si="3"/>
        <v>42194</v>
      </c>
      <c r="C104" s="170" t="s">
        <v>297</v>
      </c>
      <c r="D104" s="170">
        <v>1089</v>
      </c>
      <c r="E104" s="170"/>
      <c r="F104" s="170" t="s">
        <v>289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5228340</v>
      </c>
      <c r="B105" s="192">
        <f t="shared" si="3"/>
        <v>42194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5228340</v>
      </c>
      <c r="B106" s="192">
        <f t="shared" si="3"/>
        <v>42194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5228340</v>
      </c>
      <c r="B107" s="192">
        <f t="shared" si="3"/>
        <v>42194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5228340</v>
      </c>
      <c r="B108" s="192">
        <f t="shared" si="3"/>
        <v>42194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5228340</v>
      </c>
      <c r="B109" s="192">
        <f t="shared" si="3"/>
        <v>42194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5228340</v>
      </c>
      <c r="B110" s="192">
        <f t="shared" si="3"/>
        <v>42194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5228340</v>
      </c>
      <c r="B111" s="192">
        <f t="shared" si="3"/>
        <v>42194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5228340</v>
      </c>
      <c r="B112" s="192">
        <f t="shared" si="3"/>
        <v>42194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5228340</v>
      </c>
      <c r="B113" s="192">
        <f t="shared" si="3"/>
        <v>42194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5228340</v>
      </c>
      <c r="B114" s="192">
        <f t="shared" si="3"/>
        <v>42194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5228340</v>
      </c>
      <c r="B115" s="192">
        <f t="shared" si="3"/>
        <v>42194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5228340</v>
      </c>
      <c r="B116" s="192">
        <f t="shared" si="3"/>
        <v>42194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5228340</v>
      </c>
      <c r="B117" s="192">
        <f t="shared" si="3"/>
        <v>42194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5228340</v>
      </c>
      <c r="B118" s="192">
        <f t="shared" si="3"/>
        <v>42194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5228340</v>
      </c>
      <c r="B119" s="192">
        <f t="shared" si="3"/>
        <v>42194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5228340</v>
      </c>
      <c r="B120" s="192">
        <f t="shared" si="3"/>
        <v>42194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5228340</v>
      </c>
      <c r="B121" s="192">
        <f t="shared" si="3"/>
        <v>42194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5228340</v>
      </c>
      <c r="B122" s="192">
        <f aca="true" t="shared" si="5" ref="B122:B153">+B$88</f>
        <v>42194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5228340</v>
      </c>
      <c r="B123" s="192">
        <f t="shared" si="5"/>
        <v>42194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5228340</v>
      </c>
      <c r="B124" s="192">
        <f t="shared" si="5"/>
        <v>42194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5228340</v>
      </c>
      <c r="B125" s="192">
        <f t="shared" si="5"/>
        <v>42194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5228340</v>
      </c>
      <c r="B126" s="192">
        <f t="shared" si="5"/>
        <v>42194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5228340</v>
      </c>
      <c r="B127" s="192">
        <f t="shared" si="5"/>
        <v>42194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5228340</v>
      </c>
      <c r="B128" s="192">
        <f t="shared" si="5"/>
        <v>42194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5228340</v>
      </c>
      <c r="B129" s="192">
        <f t="shared" si="5"/>
        <v>42194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5228340</v>
      </c>
      <c r="B130" s="192">
        <f t="shared" si="5"/>
        <v>42194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5228340</v>
      </c>
      <c r="B131" s="192">
        <f t="shared" si="5"/>
        <v>42194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5228340</v>
      </c>
      <c r="B132" s="192">
        <f t="shared" si="5"/>
        <v>42194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5228340</v>
      </c>
      <c r="B133" s="192">
        <f t="shared" si="5"/>
        <v>42194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5228340</v>
      </c>
      <c r="B134" s="192">
        <f t="shared" si="5"/>
        <v>42194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5228340</v>
      </c>
      <c r="B135" s="192">
        <f t="shared" si="5"/>
        <v>42194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5228340</v>
      </c>
      <c r="B136" s="192">
        <f t="shared" si="5"/>
        <v>42194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5228340</v>
      </c>
      <c r="B137" s="192">
        <f t="shared" si="5"/>
        <v>42194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5228340</v>
      </c>
      <c r="B138" s="192">
        <f t="shared" si="5"/>
        <v>42194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5228340</v>
      </c>
      <c r="B139" s="192">
        <f t="shared" si="5"/>
        <v>42194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5228340</v>
      </c>
      <c r="B140" s="192">
        <f t="shared" si="5"/>
        <v>42194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5228340</v>
      </c>
      <c r="B141" s="192">
        <f t="shared" si="5"/>
        <v>42194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5228340</v>
      </c>
      <c r="B142" s="192">
        <f t="shared" si="5"/>
        <v>42194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5228340</v>
      </c>
      <c r="B143" s="192">
        <f t="shared" si="5"/>
        <v>42194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5228340</v>
      </c>
      <c r="B144" s="192">
        <f t="shared" si="5"/>
        <v>42194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5228340</v>
      </c>
      <c r="B145" s="192">
        <f t="shared" si="5"/>
        <v>42194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5228340</v>
      </c>
      <c r="B146" s="192">
        <f t="shared" si="5"/>
        <v>42194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5228340</v>
      </c>
      <c r="B147" s="192">
        <f t="shared" si="5"/>
        <v>42194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5228340</v>
      </c>
      <c r="B148" s="192">
        <f t="shared" si="5"/>
        <v>42194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5228340</v>
      </c>
      <c r="B149" s="192">
        <f t="shared" si="5"/>
        <v>42194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5228340</v>
      </c>
      <c r="B150" s="192">
        <f t="shared" si="5"/>
        <v>42194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5228340</v>
      </c>
      <c r="B151" s="192">
        <f t="shared" si="5"/>
        <v>42194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5228340</v>
      </c>
      <c r="B152" s="192">
        <f t="shared" si="5"/>
        <v>42194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5228340</v>
      </c>
      <c r="B153" s="192">
        <f t="shared" si="5"/>
        <v>42194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5228340</v>
      </c>
      <c r="B154" s="192">
        <f aca="true" t="shared" si="7" ref="B154:B185">+B$88</f>
        <v>42194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5228340</v>
      </c>
      <c r="B155" s="192">
        <f t="shared" si="7"/>
        <v>42194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5228340</v>
      </c>
      <c r="B156" s="192">
        <f t="shared" si="7"/>
        <v>42194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5228340</v>
      </c>
      <c r="B157" s="192">
        <f t="shared" si="7"/>
        <v>42194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5228340</v>
      </c>
      <c r="B158" s="192">
        <f t="shared" si="7"/>
        <v>42194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5228340</v>
      </c>
      <c r="B159" s="192">
        <f t="shared" si="7"/>
        <v>42194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5228340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5228340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5228340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5228340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5228340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5228340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5228340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5228340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5228340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5228340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5228340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5228340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5228340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5228340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5228340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5228340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5228340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5228340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5228340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5228340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5228340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5228340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5228340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5228340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5228340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5228340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5228340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5228340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5228340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5228340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5228340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5228340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5228340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5228340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5228340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5228340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5228340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5228340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5228340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5228340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5228340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5228340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5228340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5228340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5228340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5228340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5228340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5228340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5228340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5228340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5228340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5228340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5228340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5228340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5228340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5228340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5228340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5228340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5228340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5228340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5228340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5228340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5228340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5228340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5228340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5228340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5228340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5228340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5228340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5228340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5228340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5228340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5228340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5228340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5228340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5228340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5228340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5228340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5228340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5228340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5228340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5228340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5228340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5228340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2016-02-26T13:58:44Z</dcterms:modified>
  <cp:category/>
  <cp:version/>
  <cp:contentType/>
  <cp:contentStatus/>
</cp:coreProperties>
</file>