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<sst xmlns="http://schemas.openxmlformats.org/spreadsheetml/2006/main" count="640" uniqueCount="334">
  <si>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</si>
  <si>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</si>
  <si>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</si>
  <si>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</si>
  <si>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</si>
  <si>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</si>
  <si>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</si>
  <si>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</si>
  <si>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</si>
  <si>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</si>
  <si>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</si>
  <si>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</si>
  <si>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</si>
  <si>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</si>
  <si>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</si>
  <si>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</si>
  <si>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</si>
  <si>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</si>
  <si>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</si>
  <si>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</si>
  <si>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</si>
  <si>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</si>
  <si>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</si>
  <si>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</si>
  <si>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</si>
  <si>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</si>
  <si>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</si>
  <si>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</si>
  <si>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</si>
  <si>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</si>
  <si>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</si>
  <si>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</si>
  <si>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</si>
  <si>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</si>
  <si>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</si>
  <si>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</si>
  <si>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</si>
  <si>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</si>
  <si>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</si>
  <si>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</si>
  <si>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</si>
  <si>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</si>
  <si>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</si>
  <si>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</si>
  <si>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</si>
  <si>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</si>
  <si>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</si>
  <si>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</si>
  <si>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</si>
  <si>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</si>
  <si>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</si>
  <si>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</si>
  <si>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</si>
  <si>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</si>
  <si>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</si>
  <si>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</si>
  <si>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</si>
  <si>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</si>
  <si>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</si>
  <si>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</si>
  <si>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</si>
  <si>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</si>
  <si>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</si>
  <si>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</si>
  <si>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</si>
  <si>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</si>
  <si>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</si>
  <si>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</si>
  <si>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</si>
  <si>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</si>
  <si>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</si>
  <si>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</si>
  <si>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</si>
  <si>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</si>
  <si>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</si>
  <si>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</si>
  <si>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</si>
  <si>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</si>
  <si>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</si>
  <si>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</si>
  <si>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</si>
  <si>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</si>
  <si>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</si>
  <si>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</si>
  <si>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</si>
  <si>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</si>
  <si>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</si>
  <si>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</si>
  <si>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</si>
  <si>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</si>
  <si>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</si>
  <si>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</si>
  <si>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</si>
  <si>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</si>
  <si>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</si>
  <si>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</si>
  <si>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</si>
  <si>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</si>
  <si>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BIEF D'AVIGNON</t>
  </si>
  <si>
    <t>Bief d'Avignon à Cormoz</t>
  </si>
  <si>
    <t>CORMOZ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</si>
  <si>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</si>
  <si>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</si>
  <si>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</si>
  <si>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</si>
  <si>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</si>
  <si>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</si>
  <si>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</si>
  <si>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</si>
  <si>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</si>
  <si>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</si>
  <si>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</si>
  <si>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</si>
  <si>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</si>
  <si>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</si>
  <si>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</si>
  <si>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</si>
  <si>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</si>
  <si>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</si>
  <si>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</si>
  <si>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</si>
  <si>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</si>
  <si>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</si>
  <si>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</si>
  <si>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</si>
  <si>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</si>
  <si>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</si>
  <si>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</si>
  <si>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</si>
  <si>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</si>
  <si>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</si>
  <si>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</si>
  <si>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</si>
  <si>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</si>
  <si>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</si>
  <si>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</si>
  <si>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</si>
  <si>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</si>
  <si>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</si>
  <si>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</si>
  <si>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</si>
  <si>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</si>
  <si>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</si>
  <si>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</si>
  <si>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</si>
  <si>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</si>
  <si>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</si>
  <si>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</si>
  <si>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</si>
  <si>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</si>
  <si>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</si>
  <si>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</si>
  <si>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</si>
  <si>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</si>
  <si>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</si>
  <si>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</si>
  <si>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</si>
  <si>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</si>
  <si>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</si>
  <si>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</si>
  <si>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</si>
  <si>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</si>
  <si>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</si>
  <si>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</si>
  <si>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</si>
  <si>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</si>
  <si>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</si>
  <si>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</si>
  <si>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</si>
  <si>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</si>
  <si>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</si>
  <si>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</si>
  <si>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</si>
  <si>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</si>
  <si>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</si>
  <si>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</si>
  <si>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</si>
  <si>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</si>
  <si>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</si>
  <si>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</si>
  <si>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</si>
  <si>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</si>
  <si>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</si>
  <si>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</si>
  <si>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</si>
  <si>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</si>
  <si>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</si>
  <si>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</si>
  <si>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</si>
  <si>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</si>
  <si>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</si>
  <si>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</si>
  <si>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</si>
  <si>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</si>
  <si>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</si>
  <si>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</si>
  <si>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</si>
  <si>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</si>
  <si>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</si>
  <si>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</si>
  <si>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</si>
  <si>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</si>
  <si>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</si>
  <si>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</si>
  <si>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Mystacides</t>
  </si>
  <si>
    <t>Baetidae</t>
  </si>
  <si>
    <t>Baetis</t>
  </si>
  <si>
    <t>Centroptilum</t>
  </si>
  <si>
    <t>Cloeon</t>
  </si>
  <si>
    <t>Procloeon</t>
  </si>
  <si>
    <t>Caenis</t>
  </si>
  <si>
    <t>Ephemera</t>
  </si>
  <si>
    <t>Micronecta</t>
  </si>
  <si>
    <t>Gerris</t>
  </si>
  <si>
    <t>Oulimnius</t>
  </si>
  <si>
    <t>Orectochilus</t>
  </si>
  <si>
    <t>Haliplus</t>
  </si>
  <si>
    <t>Hydrophilidae</t>
  </si>
  <si>
    <t>Athericidae</t>
  </si>
  <si>
    <t>Chironomidae</t>
  </si>
  <si>
    <t>Culicidae</t>
  </si>
  <si>
    <t>Dixidae</t>
  </si>
  <si>
    <t>Simuliidae</t>
  </si>
  <si>
    <t>Tabanidae</t>
  </si>
  <si>
    <t>Tipulidae</t>
  </si>
  <si>
    <t>Calopteryx</t>
  </si>
  <si>
    <t>Coenagrionidae</t>
  </si>
  <si>
    <t>Onychogomphus</t>
  </si>
  <si>
    <t>Platycnemis</t>
  </si>
  <si>
    <t>Sialis</t>
  </si>
  <si>
    <t>Sisyra</t>
  </si>
  <si>
    <t xml:space="preserve">Crambidae = Pyralidae </t>
  </si>
  <si>
    <t>Asellidae</t>
  </si>
  <si>
    <t>Orconectes</t>
  </si>
  <si>
    <t>Gammarus</t>
  </si>
  <si>
    <t>CLADOCERES</t>
  </si>
  <si>
    <t>présence</t>
  </si>
  <si>
    <t>HYDRACARIENS = Hydracarina</t>
  </si>
  <si>
    <t>Sphaerium</t>
  </si>
  <si>
    <t>Bithynia</t>
  </si>
  <si>
    <t>Ferrissia</t>
  </si>
  <si>
    <t>Potamopyrgus</t>
  </si>
  <si>
    <t>Radix</t>
  </si>
  <si>
    <t>Physa</t>
  </si>
  <si>
    <t>Viviparus</t>
  </si>
  <si>
    <t>Erpobdellidae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</si>
  <si>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</si>
  <si>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</si>
  <si>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</si>
  <si>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</si>
  <si>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</si>
  <si>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</si>
  <si>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</si>
  <si>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</si>
  <si>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</si>
  <si>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</si>
  <si>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</si>
  <si>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</si>
  <si>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</si>
  <si>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</si>
  <si>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</si>
  <si>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</si>
  <si>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</si>
  <si>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</si>
  <si>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</si>
  <si>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</si>
  <si>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</si>
  <si>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</si>
  <si>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</si>
  <si>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</si>
  <si>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</si>
  <si>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</si>
  <si>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</si>
  <si>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</si>
  <si>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</si>
  <si>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</si>
  <si>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</si>
  <si>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</si>
  <si>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</si>
  <si>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</si>
  <si>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</si>
  <si>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</si>
  <si>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</si>
  <si>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</si>
  <si>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</si>
  <si>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</si>
  <si>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</si>
  <si>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</si>
  <si>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</si>
  <si>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</si>
  <si>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</si>
  <si>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</si>
  <si>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</si>
  <si>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</si>
  <si>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</si>
  <si>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</si>
  <si>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</si>
  <si>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</si>
  <si>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</si>
  <si>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P6, P10</t>
  </si>
  <si>
    <t>P5, P9, P11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</si>
  <si>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</si>
  <si>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</si>
  <si>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</si>
  <si>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</si>
  <si>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</si>
  <si>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</si>
  <si>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</si>
  <si>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</si>
  <si>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</si>
  <si>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</si>
  <si>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</si>
  <si>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</si>
  <si>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</si>
  <si>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</si>
  <si>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P7, 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</si>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</sst>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248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249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250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251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252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253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254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6043875</v>
      </c>
      <c r="C23" s="34" t="s">
        <v>98</v>
      </c>
      <c r="D23" s="34" t="s">
        <v>99</v>
      </c>
      <c r="E23" s="34" t="s">
        <v>100</v>
      </c>
      <c r="F23" s="35">
        <v>1124</v>
      </c>
      <c r="G23" s="34"/>
      <c r="H23" s="34"/>
      <c r="I23" s="34">
        <v>191</v>
      </c>
      <c r="J23" s="34" t="s">
        <v>101</v>
      </c>
      <c r="K23" s="36"/>
      <c r="L23" s="36"/>
      <c r="M23" s="36"/>
      <c r="N23" s="36"/>
      <c r="O23" s="36">
        <v>5</v>
      </c>
      <c r="P23" s="36">
        <v>90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871581</v>
      </c>
      <c r="H24" s="41">
        <v>6594580</v>
      </c>
      <c r="K24" s="41">
        <v>871581.2870553557</v>
      </c>
      <c r="L24" s="41">
        <v>6594592.1209810255</v>
      </c>
      <c r="M24" s="41">
        <v>871630.438604825</v>
      </c>
      <c r="N24" s="41">
        <v>6594646.840070908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255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256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257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258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6043875</v>
      </c>
      <c r="B39" s="66" t="str">
        <f>C23</f>
        <v>BIEF D'AVIGNON</v>
      </c>
      <c r="C39" s="67" t="str">
        <f>D23</f>
        <v>Bief d'Avignon à Cormoz</v>
      </c>
      <c r="D39" s="68">
        <v>41142</v>
      </c>
      <c r="E39" s="36">
        <v>4</v>
      </c>
      <c r="F39" s="69" t="s">
        <v>122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259</v>
      </c>
      <c r="B40" s="72"/>
      <c r="C40" s="72"/>
      <c r="D40" s="73"/>
      <c r="E40" s="72"/>
      <c r="F40" s="69" t="s">
        <v>123</v>
      </c>
      <c r="G40" s="70" t="s">
        <v>19</v>
      </c>
      <c r="H40" s="71">
        <v>60</v>
      </c>
      <c r="I40" s="71" t="s">
        <v>124</v>
      </c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125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2</v>
      </c>
      <c r="I42" s="71" t="s">
        <v>127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1</v>
      </c>
      <c r="I43" s="71" t="s">
        <v>127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127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>
        <v>29</v>
      </c>
      <c r="I47" s="71" t="s">
        <v>124</v>
      </c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6</v>
      </c>
      <c r="I50" s="71" t="s">
        <v>124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260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260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261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6043875</v>
      </c>
      <c r="B66" s="90">
        <f>D39</f>
        <v>41142</v>
      </c>
      <c r="C66" s="91" t="s">
        <v>162</v>
      </c>
      <c r="D66" s="92" t="s">
        <v>36</v>
      </c>
      <c r="E66" s="92" t="s">
        <v>12</v>
      </c>
      <c r="F66" s="93" t="s">
        <v>163</v>
      </c>
      <c r="G66" s="71">
        <v>10</v>
      </c>
      <c r="H66" s="71">
        <v>3</v>
      </c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6043875</v>
      </c>
      <c r="B67" s="95">
        <f t="shared" si="0"/>
        <v>41142</v>
      </c>
      <c r="C67" s="91" t="s">
        <v>164</v>
      </c>
      <c r="D67" s="93" t="s">
        <v>43</v>
      </c>
      <c r="E67" s="93" t="s">
        <v>12</v>
      </c>
      <c r="F67" s="93" t="s">
        <v>163</v>
      </c>
      <c r="G67" s="71">
        <v>10</v>
      </c>
      <c r="H67" s="71">
        <v>3</v>
      </c>
      <c r="I67" s="71"/>
      <c r="J67" s="71" t="s">
        <v>165</v>
      </c>
      <c r="K67" s="71">
        <v>2</v>
      </c>
      <c r="T67" s="61"/>
      <c r="U67" s="61"/>
    </row>
    <row r="68" spans="1:21" ht="14.25">
      <c r="A68" s="94">
        <f t="shared" si="0"/>
        <v>6043875</v>
      </c>
      <c r="B68" s="95">
        <f t="shared" si="0"/>
        <v>41142</v>
      </c>
      <c r="C68" s="91" t="s">
        <v>166</v>
      </c>
      <c r="D68" s="93" t="s">
        <v>48</v>
      </c>
      <c r="E68" s="93" t="s">
        <v>12</v>
      </c>
      <c r="F68" s="93" t="s">
        <v>163</v>
      </c>
      <c r="G68" s="71">
        <v>15</v>
      </c>
      <c r="H68" s="71">
        <v>2</v>
      </c>
      <c r="I68" s="71"/>
      <c r="J68" s="71" t="s">
        <v>165</v>
      </c>
      <c r="K68" s="71">
        <v>1</v>
      </c>
      <c r="T68" s="61"/>
      <c r="U68" s="61"/>
    </row>
    <row r="69" spans="1:21" ht="14.25">
      <c r="A69" s="94">
        <f t="shared" si="0"/>
        <v>6043875</v>
      </c>
      <c r="B69" s="95">
        <f t="shared" si="0"/>
        <v>41142</v>
      </c>
      <c r="C69" s="91" t="s">
        <v>167</v>
      </c>
      <c r="D69" s="93" t="s">
        <v>58</v>
      </c>
      <c r="E69" s="93" t="s">
        <v>37</v>
      </c>
      <c r="F69" s="93" t="s">
        <v>163</v>
      </c>
      <c r="G69" s="71">
        <v>10</v>
      </c>
      <c r="H69" s="71">
        <v>2</v>
      </c>
      <c r="I69" s="71"/>
      <c r="J69" s="71"/>
      <c r="K69" s="71"/>
      <c r="T69" s="61"/>
      <c r="U69" s="61"/>
    </row>
    <row r="70" spans="1:21" ht="14.25">
      <c r="A70" s="94">
        <f t="shared" si="0"/>
        <v>6043875</v>
      </c>
      <c r="B70" s="95">
        <f t="shared" si="0"/>
        <v>41142</v>
      </c>
      <c r="C70" s="91" t="s">
        <v>168</v>
      </c>
      <c r="D70" s="93" t="s">
        <v>19</v>
      </c>
      <c r="E70" s="93" t="s">
        <v>37</v>
      </c>
      <c r="F70" s="93" t="s">
        <v>169</v>
      </c>
      <c r="G70" s="71">
        <v>40</v>
      </c>
      <c r="H70" s="71">
        <v>1</v>
      </c>
      <c r="I70" s="71"/>
      <c r="J70" s="71"/>
      <c r="K70" s="71"/>
      <c r="T70" s="61"/>
      <c r="U70" s="61"/>
    </row>
    <row r="71" spans="1:21" ht="14.25">
      <c r="A71" s="94">
        <f t="shared" si="0"/>
        <v>6043875</v>
      </c>
      <c r="B71" s="95">
        <f t="shared" si="0"/>
        <v>41142</v>
      </c>
      <c r="C71" s="91" t="s">
        <v>170</v>
      </c>
      <c r="D71" s="93" t="s">
        <v>19</v>
      </c>
      <c r="E71" s="93" t="s">
        <v>12</v>
      </c>
      <c r="F71" s="93" t="s">
        <v>169</v>
      </c>
      <c r="G71" s="71">
        <v>10</v>
      </c>
      <c r="H71" s="71">
        <v>2</v>
      </c>
      <c r="I71" s="71"/>
      <c r="J71" s="71"/>
      <c r="K71" s="71"/>
      <c r="T71" s="61"/>
      <c r="U71" s="61"/>
    </row>
    <row r="72" spans="1:21" ht="14.25">
      <c r="A72" s="94">
        <f t="shared" si="0"/>
        <v>6043875</v>
      </c>
      <c r="B72" s="95">
        <f t="shared" si="0"/>
        <v>41142</v>
      </c>
      <c r="C72" s="91" t="s">
        <v>171</v>
      </c>
      <c r="D72" s="93" t="s">
        <v>61</v>
      </c>
      <c r="E72" s="93" t="s">
        <v>37</v>
      </c>
      <c r="F72" s="93" t="s">
        <v>169</v>
      </c>
      <c r="G72" s="71">
        <v>20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6043875</v>
      </c>
      <c r="B73" s="95">
        <f t="shared" si="0"/>
        <v>41142</v>
      </c>
      <c r="C73" s="91" t="s">
        <v>172</v>
      </c>
      <c r="D73" s="93" t="s">
        <v>72</v>
      </c>
      <c r="E73" s="93" t="s">
        <v>37</v>
      </c>
      <c r="F73" s="93" t="s">
        <v>169</v>
      </c>
      <c r="G73" s="71">
        <v>15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6043875</v>
      </c>
      <c r="B74" s="95">
        <f t="shared" si="0"/>
        <v>41142</v>
      </c>
      <c r="C74" s="91" t="s">
        <v>173</v>
      </c>
      <c r="D74" s="93" t="s">
        <v>19</v>
      </c>
      <c r="E74" s="93" t="s">
        <v>37</v>
      </c>
      <c r="F74" s="93" t="s">
        <v>174</v>
      </c>
      <c r="G74" s="71">
        <v>50</v>
      </c>
      <c r="H74" s="71">
        <v>1</v>
      </c>
      <c r="I74" s="71"/>
      <c r="J74" s="71"/>
      <c r="K74" s="71"/>
      <c r="T74" s="61"/>
      <c r="U74" s="61"/>
    </row>
    <row r="75" spans="1:21" ht="14.25">
      <c r="A75" s="94">
        <f t="shared" si="0"/>
        <v>6043875</v>
      </c>
      <c r="B75" s="95">
        <f t="shared" si="0"/>
        <v>41142</v>
      </c>
      <c r="C75" s="91" t="s">
        <v>175</v>
      </c>
      <c r="D75" s="93" t="s">
        <v>19</v>
      </c>
      <c r="E75" s="93" t="s">
        <v>12</v>
      </c>
      <c r="F75" s="93" t="s">
        <v>174</v>
      </c>
      <c r="G75" s="71">
        <v>15</v>
      </c>
      <c r="H75" s="71">
        <v>2</v>
      </c>
      <c r="I75" s="71"/>
      <c r="J75" s="71"/>
      <c r="K75" s="71"/>
      <c r="T75" s="61"/>
      <c r="U75" s="61"/>
    </row>
    <row r="76" spans="1:21" ht="14.25">
      <c r="A76" s="94">
        <f t="shared" si="0"/>
        <v>6043875</v>
      </c>
      <c r="B76" s="95">
        <f t="shared" si="0"/>
        <v>41142</v>
      </c>
      <c r="C76" s="91" t="s">
        <v>176</v>
      </c>
      <c r="D76" s="93" t="s">
        <v>19</v>
      </c>
      <c r="E76" s="93" t="s">
        <v>37</v>
      </c>
      <c r="F76" s="93" t="s">
        <v>174</v>
      </c>
      <c r="G76" s="71">
        <v>30</v>
      </c>
      <c r="H76" s="71">
        <v>1</v>
      </c>
      <c r="I76" s="71"/>
      <c r="J76" s="71"/>
      <c r="K76" s="71"/>
      <c r="T76" s="61"/>
      <c r="U76" s="61"/>
    </row>
    <row r="77" spans="1:21" ht="14.25">
      <c r="A77" s="94">
        <f t="shared" si="0"/>
        <v>6043875</v>
      </c>
      <c r="B77" s="95">
        <f t="shared" si="0"/>
        <v>41142</v>
      </c>
      <c r="C77" s="91" t="s">
        <v>177</v>
      </c>
      <c r="D77" s="93" t="s">
        <v>61</v>
      </c>
      <c r="E77" s="93" t="s">
        <v>37</v>
      </c>
      <c r="F77" s="93" t="s">
        <v>174</v>
      </c>
      <c r="G77" s="71">
        <v>25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184</v>
      </c>
      <c r="F86" s="116"/>
      <c r="G86" s="116"/>
      <c r="H86" s="117" t="s">
        <v>185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6043875</v>
      </c>
      <c r="B88" s="100">
        <f>B66</f>
        <v>41142</v>
      </c>
      <c r="C88" s="71" t="s">
        <v>201</v>
      </c>
      <c r="D88" s="71">
        <v>287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6043875</v>
      </c>
      <c r="B89" s="95">
        <f t="shared" si="1"/>
        <v>41142</v>
      </c>
      <c r="C89" s="71" t="s">
        <v>202</v>
      </c>
      <c r="D89" s="71">
        <v>212</v>
      </c>
      <c r="E89" s="71">
        <v>9</v>
      </c>
      <c r="F89" s="71">
        <v>105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6043875</v>
      </c>
      <c r="B90" s="95">
        <f t="shared" si="1"/>
        <v>41142</v>
      </c>
      <c r="C90" s="71" t="s">
        <v>203</v>
      </c>
      <c r="D90" s="71">
        <v>200</v>
      </c>
      <c r="E90" s="71">
        <v>35</v>
      </c>
      <c r="F90" s="71">
        <v>14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6043875</v>
      </c>
      <c r="B91" s="95">
        <f t="shared" si="1"/>
        <v>41142</v>
      </c>
      <c r="C91" s="71" t="s">
        <v>204</v>
      </c>
      <c r="D91" s="71">
        <v>312</v>
      </c>
      <c r="E91" s="71">
        <v>5</v>
      </c>
      <c r="F91" s="71">
        <v>5</v>
      </c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6043875</v>
      </c>
      <c r="B92" s="95">
        <f t="shared" si="1"/>
        <v>41142</v>
      </c>
      <c r="C92" s="71" t="s">
        <v>205</v>
      </c>
      <c r="D92" s="71">
        <v>363</v>
      </c>
      <c r="E92" s="71"/>
      <c r="F92" s="71">
        <v>5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6043875</v>
      </c>
      <c r="B93" s="95">
        <f t="shared" si="1"/>
        <v>41142</v>
      </c>
      <c r="C93" s="71" t="s">
        <v>206</v>
      </c>
      <c r="D93" s="71">
        <v>364</v>
      </c>
      <c r="E93" s="71">
        <v>8</v>
      </c>
      <c r="F93" s="71">
        <v>21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6043875</v>
      </c>
      <c r="B94" s="95">
        <f t="shared" si="1"/>
        <v>41142</v>
      </c>
      <c r="C94" s="71" t="s">
        <v>207</v>
      </c>
      <c r="D94" s="71">
        <v>383</v>
      </c>
      <c r="E94" s="71">
        <v>1</v>
      </c>
      <c r="F94" s="71">
        <v>2</v>
      </c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6043875</v>
      </c>
      <c r="B95" s="95">
        <f t="shared" si="1"/>
        <v>41142</v>
      </c>
      <c r="C95" s="71" t="s">
        <v>208</v>
      </c>
      <c r="D95" s="71">
        <v>387</v>
      </c>
      <c r="E95" s="71">
        <v>1</v>
      </c>
      <c r="F95" s="71">
        <v>2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6043875</v>
      </c>
      <c r="B96" s="95">
        <f t="shared" si="1"/>
        <v>41142</v>
      </c>
      <c r="C96" s="71" t="s">
        <v>209</v>
      </c>
      <c r="D96" s="71">
        <v>390</v>
      </c>
      <c r="E96" s="71"/>
      <c r="F96" s="71">
        <v>2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6043875</v>
      </c>
      <c r="B97" s="95">
        <f t="shared" si="1"/>
        <v>41142</v>
      </c>
      <c r="C97" s="71" t="s">
        <v>210</v>
      </c>
      <c r="D97" s="71">
        <v>457</v>
      </c>
      <c r="E97" s="71"/>
      <c r="F97" s="71">
        <v>1</v>
      </c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6043875</v>
      </c>
      <c r="B98" s="95">
        <f t="shared" si="1"/>
        <v>41142</v>
      </c>
      <c r="C98" s="71" t="s">
        <v>211</v>
      </c>
      <c r="D98" s="71">
        <v>502</v>
      </c>
      <c r="E98" s="71">
        <v>5</v>
      </c>
      <c r="F98" s="71">
        <v>3</v>
      </c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6043875</v>
      </c>
      <c r="B99" s="95">
        <f t="shared" si="1"/>
        <v>41142</v>
      </c>
      <c r="C99" s="71" t="s">
        <v>212</v>
      </c>
      <c r="D99" s="71">
        <v>719</v>
      </c>
      <c r="E99" s="71">
        <v>1</v>
      </c>
      <c r="F99" s="71">
        <v>8</v>
      </c>
      <c r="G99" s="71">
        <v>26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6043875</v>
      </c>
      <c r="B100" s="95">
        <f t="shared" si="1"/>
        <v>41142</v>
      </c>
      <c r="C100" s="71" t="s">
        <v>213</v>
      </c>
      <c r="D100" s="71">
        <v>735</v>
      </c>
      <c r="E100" s="71">
        <v>1</v>
      </c>
      <c r="F100" s="71">
        <v>1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6043875</v>
      </c>
      <c r="B101" s="95">
        <f t="shared" si="1"/>
        <v>41142</v>
      </c>
      <c r="C101" s="71" t="s">
        <v>214</v>
      </c>
      <c r="D101" s="71">
        <v>622</v>
      </c>
      <c r="E101" s="71">
        <v>12</v>
      </c>
      <c r="F101" s="71">
        <v>4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6043875</v>
      </c>
      <c r="B102" s="95">
        <f t="shared" si="1"/>
        <v>41142</v>
      </c>
      <c r="C102" s="71" t="s">
        <v>215</v>
      </c>
      <c r="D102" s="71">
        <v>515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6043875</v>
      </c>
      <c r="B103" s="95">
        <f t="shared" si="1"/>
        <v>41142</v>
      </c>
      <c r="C103" s="71" t="s">
        <v>216</v>
      </c>
      <c r="D103" s="71">
        <v>518</v>
      </c>
      <c r="E103" s="71"/>
      <c r="F103" s="71"/>
      <c r="G103" s="71">
        <v>1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6043875</v>
      </c>
      <c r="B104" s="95">
        <f t="shared" si="1"/>
        <v>41142</v>
      </c>
      <c r="C104" s="71" t="s">
        <v>217</v>
      </c>
      <c r="D104" s="71">
        <v>571</v>
      </c>
      <c r="E104" s="71"/>
      <c r="F104" s="71">
        <v>1</v>
      </c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6043875</v>
      </c>
      <c r="B105" s="95">
        <f t="shared" si="1"/>
        <v>41142</v>
      </c>
      <c r="C105" s="71" t="s">
        <v>218</v>
      </c>
      <c r="D105" s="71">
        <v>838</v>
      </c>
      <c r="E105" s="71">
        <v>3</v>
      </c>
      <c r="F105" s="71">
        <v>1</v>
      </c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6043875</v>
      </c>
      <c r="B106" s="95">
        <f t="shared" si="1"/>
        <v>41142</v>
      </c>
      <c r="C106" s="71" t="s">
        <v>219</v>
      </c>
      <c r="D106" s="71">
        <v>807</v>
      </c>
      <c r="E106" s="71">
        <v>252</v>
      </c>
      <c r="F106" s="71">
        <v>320</v>
      </c>
      <c r="G106" s="71">
        <v>220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6043875</v>
      </c>
      <c r="B107" s="95">
        <f t="shared" si="1"/>
        <v>41142</v>
      </c>
      <c r="C107" s="71" t="s">
        <v>220</v>
      </c>
      <c r="D107" s="71">
        <v>796</v>
      </c>
      <c r="E107" s="71">
        <v>2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6043875</v>
      </c>
      <c r="B108" s="95">
        <f t="shared" si="1"/>
        <v>41142</v>
      </c>
      <c r="C108" s="71" t="s">
        <v>221</v>
      </c>
      <c r="D108" s="71">
        <v>793</v>
      </c>
      <c r="E108" s="71">
        <v>2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6043875</v>
      </c>
      <c r="B109" s="95">
        <f t="shared" si="2"/>
        <v>41142</v>
      </c>
      <c r="C109" s="71" t="s">
        <v>222</v>
      </c>
      <c r="D109" s="71">
        <v>801</v>
      </c>
      <c r="E109" s="71">
        <v>7</v>
      </c>
      <c r="F109" s="71">
        <v>4</v>
      </c>
      <c r="G109" s="71">
        <v>2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6043875</v>
      </c>
      <c r="B110" s="95">
        <f t="shared" si="2"/>
        <v>41142</v>
      </c>
      <c r="C110" s="71" t="s">
        <v>223</v>
      </c>
      <c r="D110" s="71">
        <v>837</v>
      </c>
      <c r="E110" s="71">
        <v>3</v>
      </c>
      <c r="F110" s="71">
        <v>3</v>
      </c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6043875</v>
      </c>
      <c r="B111" s="95">
        <f t="shared" si="2"/>
        <v>41142</v>
      </c>
      <c r="C111" s="71" t="s">
        <v>224</v>
      </c>
      <c r="D111" s="71">
        <v>753</v>
      </c>
      <c r="E111" s="71">
        <v>6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6043875</v>
      </c>
      <c r="B112" s="95">
        <f t="shared" si="2"/>
        <v>41142</v>
      </c>
      <c r="C112" s="71" t="s">
        <v>225</v>
      </c>
      <c r="D112" s="71">
        <v>650</v>
      </c>
      <c r="E112" s="71">
        <v>6</v>
      </c>
      <c r="F112" s="71">
        <v>5</v>
      </c>
      <c r="G112" s="71">
        <v>7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6043875</v>
      </c>
      <c r="B113" s="95">
        <f t="shared" si="2"/>
        <v>41142</v>
      </c>
      <c r="C113" s="71" t="s">
        <v>226</v>
      </c>
      <c r="D113" s="71">
        <v>658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6043875</v>
      </c>
      <c r="B114" s="95">
        <f t="shared" si="2"/>
        <v>41142</v>
      </c>
      <c r="C114" s="71" t="s">
        <v>227</v>
      </c>
      <c r="D114" s="71">
        <v>682</v>
      </c>
      <c r="E114" s="71"/>
      <c r="F114" s="71">
        <v>1</v>
      </c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6043875</v>
      </c>
      <c r="B115" s="95">
        <f t="shared" si="2"/>
        <v>41142</v>
      </c>
      <c r="C115" s="71" t="s">
        <v>228</v>
      </c>
      <c r="D115" s="71">
        <v>657</v>
      </c>
      <c r="E115" s="71">
        <v>1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6043875</v>
      </c>
      <c r="B116" s="95">
        <f t="shared" si="2"/>
        <v>41142</v>
      </c>
      <c r="C116" s="71" t="s">
        <v>229</v>
      </c>
      <c r="D116" s="71">
        <v>704</v>
      </c>
      <c r="E116" s="71">
        <v>4</v>
      </c>
      <c r="F116" s="71">
        <v>1</v>
      </c>
      <c r="G116" s="71">
        <v>8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6043875</v>
      </c>
      <c r="B117" s="95">
        <f t="shared" si="2"/>
        <v>41142</v>
      </c>
      <c r="C117" s="71" t="s">
        <v>230</v>
      </c>
      <c r="D117" s="71">
        <v>856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6043875</v>
      </c>
      <c r="B118" s="95">
        <f t="shared" si="2"/>
        <v>41142</v>
      </c>
      <c r="C118" s="71" t="s">
        <v>231</v>
      </c>
      <c r="D118" s="71">
        <v>2947</v>
      </c>
      <c r="E118" s="71"/>
      <c r="F118" s="71"/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6043875</v>
      </c>
      <c r="B119" s="95">
        <f t="shared" si="2"/>
        <v>41142</v>
      </c>
      <c r="C119" s="71" t="s">
        <v>232</v>
      </c>
      <c r="D119" s="71">
        <v>880</v>
      </c>
      <c r="E119" s="71">
        <v>11</v>
      </c>
      <c r="F119" s="71">
        <v>5</v>
      </c>
      <c r="G119" s="71">
        <v>1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6043875</v>
      </c>
      <c r="B120" s="95">
        <f t="shared" si="2"/>
        <v>41142</v>
      </c>
      <c r="C120" s="71" t="s">
        <v>233</v>
      </c>
      <c r="D120" s="71">
        <v>870</v>
      </c>
      <c r="E120" s="71">
        <v>2</v>
      </c>
      <c r="F120" s="71">
        <v>1</v>
      </c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6043875</v>
      </c>
      <c r="B121" s="95">
        <f t="shared" si="2"/>
        <v>41142</v>
      </c>
      <c r="C121" s="71" t="s">
        <v>234</v>
      </c>
      <c r="D121" s="71">
        <v>892</v>
      </c>
      <c r="E121" s="71">
        <v>530</v>
      </c>
      <c r="F121" s="71">
        <v>3</v>
      </c>
      <c r="G121" s="71">
        <v>10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6043875</v>
      </c>
      <c r="B122" s="95">
        <f t="shared" si="2"/>
        <v>41142</v>
      </c>
      <c r="C122" s="71" t="s">
        <v>235</v>
      </c>
      <c r="D122" s="71">
        <v>3127</v>
      </c>
      <c r="E122" s="71"/>
      <c r="F122" s="71" t="s">
        <v>236</v>
      </c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6043875</v>
      </c>
      <c r="B123" s="95">
        <f t="shared" si="2"/>
        <v>41142</v>
      </c>
      <c r="C123" s="71" t="s">
        <v>237</v>
      </c>
      <c r="D123" s="71">
        <v>906</v>
      </c>
      <c r="E123" s="71"/>
      <c r="F123" s="71" t="s">
        <v>236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6043875</v>
      </c>
      <c r="B124" s="95">
        <f t="shared" si="2"/>
        <v>41142</v>
      </c>
      <c r="C124" s="71" t="s">
        <v>238</v>
      </c>
      <c r="D124" s="71">
        <v>1044</v>
      </c>
      <c r="E124" s="71">
        <v>60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6043875</v>
      </c>
      <c r="B125" s="95">
        <f t="shared" si="2"/>
        <v>41142</v>
      </c>
      <c r="C125" s="71" t="s">
        <v>239</v>
      </c>
      <c r="D125" s="71">
        <v>994</v>
      </c>
      <c r="E125" s="71">
        <v>14</v>
      </c>
      <c r="F125" s="71"/>
      <c r="G125" s="71">
        <v>2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6043875</v>
      </c>
      <c r="B126" s="95">
        <f t="shared" si="2"/>
        <v>41142</v>
      </c>
      <c r="C126" s="71" t="s">
        <v>240</v>
      </c>
      <c r="D126" s="71">
        <v>1030</v>
      </c>
      <c r="E126" s="71"/>
      <c r="F126" s="71">
        <v>3</v>
      </c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6043875</v>
      </c>
      <c r="B127" s="95">
        <f t="shared" si="2"/>
        <v>41142</v>
      </c>
      <c r="C127" s="71" t="s">
        <v>241</v>
      </c>
      <c r="D127" s="71">
        <v>978</v>
      </c>
      <c r="E127" s="71">
        <v>1</v>
      </c>
      <c r="F127" s="71">
        <v>4</v>
      </c>
      <c r="G127" s="71">
        <v>3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6043875</v>
      </c>
      <c r="B128" s="95">
        <f t="shared" si="2"/>
        <v>41142</v>
      </c>
      <c r="C128" s="71" t="s">
        <v>242</v>
      </c>
      <c r="D128" s="71">
        <v>1004</v>
      </c>
      <c r="E128" s="71">
        <v>2</v>
      </c>
      <c r="F128" s="71"/>
      <c r="G128" s="71">
        <v>1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6043875</v>
      </c>
      <c r="B129" s="95">
        <f t="shared" si="3"/>
        <v>41142</v>
      </c>
      <c r="C129" s="71" t="s">
        <v>243</v>
      </c>
      <c r="D129" s="71">
        <v>997</v>
      </c>
      <c r="E129" s="71"/>
      <c r="F129" s="71">
        <v>2</v>
      </c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6043875</v>
      </c>
      <c r="B130" s="95">
        <f t="shared" si="3"/>
        <v>41142</v>
      </c>
      <c r="C130" s="71" t="s">
        <v>244</v>
      </c>
      <c r="D130" s="71">
        <v>970</v>
      </c>
      <c r="E130" s="71">
        <v>1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6043875</v>
      </c>
      <c r="B131" s="95">
        <f t="shared" si="3"/>
        <v>41142</v>
      </c>
      <c r="C131" s="71" t="s">
        <v>245</v>
      </c>
      <c r="D131" s="71">
        <v>928</v>
      </c>
      <c r="E131" s="71">
        <v>4</v>
      </c>
      <c r="F131" s="71">
        <v>1</v>
      </c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6043875</v>
      </c>
      <c r="B132" s="95">
        <f t="shared" si="3"/>
        <v>41142</v>
      </c>
      <c r="C132" s="71" t="s">
        <v>246</v>
      </c>
      <c r="D132" s="71">
        <v>933</v>
      </c>
      <c r="E132" s="71">
        <v>25</v>
      </c>
      <c r="F132" s="71"/>
      <c r="G132" s="71">
        <v>2</v>
      </c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6043875</v>
      </c>
      <c r="B133" s="95">
        <f t="shared" si="3"/>
        <v>41142</v>
      </c>
      <c r="C133" s="71" t="s">
        <v>247</v>
      </c>
      <c r="D133" s="71">
        <v>1055</v>
      </c>
      <c r="E133" s="71">
        <v>3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6043875</v>
      </c>
      <c r="B134" s="95">
        <f t="shared" si="3"/>
        <v>41142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6043875</v>
      </c>
      <c r="B135" s="95">
        <f t="shared" si="3"/>
        <v>41142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6043875</v>
      </c>
      <c r="B136" s="95">
        <f t="shared" si="3"/>
        <v>41142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6043875</v>
      </c>
      <c r="B137" s="95">
        <f t="shared" si="3"/>
        <v>41142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6043875</v>
      </c>
      <c r="B138" s="95">
        <f t="shared" si="3"/>
        <v>41142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6043875</v>
      </c>
      <c r="B139" s="95">
        <f t="shared" si="3"/>
        <v>41142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6043875</v>
      </c>
      <c r="B140" s="95">
        <f t="shared" si="3"/>
        <v>41142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6043875</v>
      </c>
      <c r="B141" s="95">
        <f t="shared" si="3"/>
        <v>41142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6043875</v>
      </c>
      <c r="B142" s="95">
        <f t="shared" si="3"/>
        <v>41142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6043875</v>
      </c>
      <c r="B143" s="95">
        <f t="shared" si="3"/>
        <v>41142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6043875</v>
      </c>
      <c r="B144" s="95">
        <f t="shared" si="3"/>
        <v>41142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6043875</v>
      </c>
      <c r="B145" s="95">
        <f t="shared" si="3"/>
        <v>41142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6043875</v>
      </c>
      <c r="B146" s="95">
        <f t="shared" si="3"/>
        <v>41142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6043875</v>
      </c>
      <c r="B147" s="95">
        <f t="shared" si="3"/>
        <v>41142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6043875</v>
      </c>
      <c r="B148" s="95">
        <f t="shared" si="3"/>
        <v>41142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6043875</v>
      </c>
      <c r="B149" s="95">
        <f t="shared" si="4"/>
        <v>41142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6043875</v>
      </c>
      <c r="B150" s="95">
        <f t="shared" si="4"/>
        <v>41142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6043875</v>
      </c>
      <c r="B151" s="95">
        <f t="shared" si="4"/>
        <v>41142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6043875</v>
      </c>
      <c r="B152" s="95">
        <f t="shared" si="4"/>
        <v>41142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6043875</v>
      </c>
      <c r="B153" s="95">
        <f t="shared" si="4"/>
        <v>41142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6043875</v>
      </c>
      <c r="B154" s="95">
        <f t="shared" si="4"/>
        <v>41142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6043875</v>
      </c>
      <c r="B155" s="95">
        <f t="shared" si="4"/>
        <v>41142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6043875</v>
      </c>
      <c r="B156" s="95">
        <f t="shared" si="4"/>
        <v>41142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6043875</v>
      </c>
      <c r="B157" s="95">
        <f t="shared" si="4"/>
        <v>41142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6043875</v>
      </c>
      <c r="B158" s="95">
        <f t="shared" si="4"/>
        <v>41142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6043875</v>
      </c>
      <c r="B159" s="95">
        <f t="shared" si="4"/>
        <v>41142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6043875</v>
      </c>
      <c r="B160" s="95">
        <f t="shared" si="4"/>
        <v>41142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6043875</v>
      </c>
      <c r="B161" s="95">
        <f t="shared" si="4"/>
        <v>41142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6043875</v>
      </c>
      <c r="B162" s="95">
        <f t="shared" si="4"/>
        <v>41142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6043875</v>
      </c>
      <c r="B163" s="95">
        <f t="shared" si="4"/>
        <v>41142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6043875</v>
      </c>
      <c r="B164" s="95">
        <f t="shared" si="4"/>
        <v>41142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6043875</v>
      </c>
      <c r="B165" s="95">
        <f t="shared" si="4"/>
        <v>41142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6043875</v>
      </c>
      <c r="B166" s="95">
        <f t="shared" si="4"/>
        <v>41142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6043875</v>
      </c>
      <c r="B167" s="95">
        <f t="shared" si="4"/>
        <v>41142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6043875</v>
      </c>
      <c r="B168" s="95">
        <f t="shared" si="4"/>
        <v>41142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6043875</v>
      </c>
      <c r="B169" s="95">
        <f t="shared" si="5"/>
        <v>41142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6043875</v>
      </c>
      <c r="B170" s="95">
        <f t="shared" si="5"/>
        <v>41142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6043875</v>
      </c>
      <c r="B171" s="95">
        <f t="shared" si="5"/>
        <v>41142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6043875</v>
      </c>
      <c r="B172" s="95">
        <f t="shared" si="5"/>
        <v>41142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6043875</v>
      </c>
      <c r="B173" s="95">
        <f t="shared" si="5"/>
        <v>41142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6043875</v>
      </c>
      <c r="B174" s="95">
        <f t="shared" si="5"/>
        <v>41142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6043875</v>
      </c>
      <c r="B175" s="95">
        <f t="shared" si="5"/>
        <v>41142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6043875</v>
      </c>
      <c r="B176" s="95">
        <f t="shared" si="5"/>
        <v>41142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6043875</v>
      </c>
      <c r="B177" s="95">
        <f t="shared" si="5"/>
        <v>41142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6043875</v>
      </c>
      <c r="B178" s="95">
        <f t="shared" si="5"/>
        <v>41142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6043875</v>
      </c>
      <c r="B179" s="95">
        <f t="shared" si="5"/>
        <v>41142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6043875</v>
      </c>
      <c r="B180" s="95">
        <f t="shared" si="5"/>
        <v>41142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6043875</v>
      </c>
      <c r="B181" s="95">
        <f t="shared" si="5"/>
        <v>41142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6043875</v>
      </c>
      <c r="B182" s="95">
        <f t="shared" si="5"/>
        <v>41142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6043875</v>
      </c>
      <c r="B183" s="95">
        <f t="shared" si="5"/>
        <v>41142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6043875</v>
      </c>
      <c r="B184" s="95">
        <f t="shared" si="5"/>
        <v>41142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6043875</v>
      </c>
      <c r="B185" s="95">
        <f t="shared" si="5"/>
        <v>41142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6043875</v>
      </c>
      <c r="B186" s="95">
        <f t="shared" si="5"/>
        <v>41142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6043875</v>
      </c>
      <c r="B187" s="95">
        <f t="shared" si="5"/>
        <v>41142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6043875</v>
      </c>
      <c r="B188" s="95">
        <f t="shared" si="5"/>
        <v>41142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6043875</v>
      </c>
      <c r="B189" s="95">
        <f t="shared" si="6"/>
        <v>41142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6043875</v>
      </c>
      <c r="B190" s="95">
        <f t="shared" si="6"/>
        <v>41142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6043875</v>
      </c>
      <c r="B191" s="95">
        <f t="shared" si="6"/>
        <v>41142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6043875</v>
      </c>
      <c r="B192" s="95">
        <f t="shared" si="6"/>
        <v>41142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6043875</v>
      </c>
      <c r="B193" s="95">
        <f t="shared" si="6"/>
        <v>41142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6043875</v>
      </c>
      <c r="B194" s="95">
        <f t="shared" si="6"/>
        <v>41142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6043875</v>
      </c>
      <c r="B195" s="95">
        <f t="shared" si="6"/>
        <v>41142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6043875</v>
      </c>
      <c r="B196" s="95">
        <f t="shared" si="6"/>
        <v>41142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6043875</v>
      </c>
      <c r="B197" s="95">
        <f t="shared" si="6"/>
        <v>41142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6043875</v>
      </c>
      <c r="B198" s="95">
        <f t="shared" si="6"/>
        <v>41142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6043875</v>
      </c>
      <c r="B199" s="95">
        <f t="shared" si="6"/>
        <v>41142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6043875</v>
      </c>
      <c r="B200" s="95">
        <f t="shared" si="6"/>
        <v>41142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6043875</v>
      </c>
      <c r="B201" s="95">
        <f t="shared" si="6"/>
        <v>41142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6043875</v>
      </c>
      <c r="B202" s="95">
        <f t="shared" si="6"/>
        <v>41142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6043875</v>
      </c>
      <c r="B203" s="95">
        <f t="shared" si="6"/>
        <v>41142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6043875</v>
      </c>
      <c r="B204" s="95">
        <f t="shared" si="6"/>
        <v>41142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6043875</v>
      </c>
      <c r="B205" s="95">
        <f t="shared" si="6"/>
        <v>41142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6043875</v>
      </c>
      <c r="B206" s="95">
        <f t="shared" si="6"/>
        <v>41142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6043875</v>
      </c>
      <c r="B207" s="95">
        <f t="shared" si="6"/>
        <v>41142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6043875</v>
      </c>
      <c r="B208" s="95">
        <f t="shared" si="6"/>
        <v>41142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6043875</v>
      </c>
      <c r="B209" s="95">
        <f t="shared" si="7"/>
        <v>41142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6043875</v>
      </c>
      <c r="B210" s="95">
        <f t="shared" si="7"/>
        <v>41142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6043875</v>
      </c>
      <c r="B211" s="95">
        <f t="shared" si="7"/>
        <v>41142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6043875</v>
      </c>
      <c r="B212" s="95">
        <f t="shared" si="7"/>
        <v>41142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6043875</v>
      </c>
      <c r="B213" s="95">
        <f t="shared" si="7"/>
        <v>41142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6043875</v>
      </c>
      <c r="B214" s="95">
        <f t="shared" si="7"/>
        <v>41142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6043875</v>
      </c>
      <c r="B215" s="95">
        <f t="shared" si="7"/>
        <v>41142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6043875</v>
      </c>
      <c r="B216" s="95">
        <f t="shared" si="7"/>
        <v>41142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6043875</v>
      </c>
      <c r="B217" s="95">
        <f t="shared" si="7"/>
        <v>41142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6043875</v>
      </c>
      <c r="B218" s="95">
        <f t="shared" si="7"/>
        <v>41142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6043875</v>
      </c>
      <c r="B219" s="95">
        <f t="shared" si="7"/>
        <v>41142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6043875</v>
      </c>
      <c r="B220" s="95">
        <f t="shared" si="7"/>
        <v>41142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6043875</v>
      </c>
      <c r="B221" s="95">
        <f t="shared" si="7"/>
        <v>41142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6043875</v>
      </c>
      <c r="B222" s="95">
        <f t="shared" si="7"/>
        <v>41142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6043875</v>
      </c>
      <c r="B223" s="95">
        <f t="shared" si="7"/>
        <v>41142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6043875</v>
      </c>
      <c r="B224" s="95">
        <f t="shared" si="7"/>
        <v>41142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6043875</v>
      </c>
      <c r="B225" s="95">
        <f t="shared" si="7"/>
        <v>41142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6043875</v>
      </c>
      <c r="B226" s="95">
        <f t="shared" si="7"/>
        <v>41142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6043875</v>
      </c>
      <c r="B227" s="95">
        <f t="shared" si="7"/>
        <v>41142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6043875</v>
      </c>
      <c r="B228" s="95">
        <f t="shared" si="7"/>
        <v>41142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6043875</v>
      </c>
      <c r="B229" s="95">
        <f t="shared" si="8"/>
        <v>41142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6043875</v>
      </c>
      <c r="B230" s="95">
        <f t="shared" si="8"/>
        <v>41142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6043875</v>
      </c>
      <c r="B231" s="95">
        <f t="shared" si="8"/>
        <v>41142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6043875</v>
      </c>
      <c r="B232" s="95">
        <f t="shared" si="8"/>
        <v>41142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6043875</v>
      </c>
      <c r="B233" s="95">
        <f t="shared" si="8"/>
        <v>41142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6043875</v>
      </c>
      <c r="B234" s="95">
        <f t="shared" si="8"/>
        <v>41142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6043875</v>
      </c>
      <c r="B235" s="95">
        <f t="shared" si="8"/>
        <v>41142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6043875</v>
      </c>
      <c r="B236" s="95">
        <f t="shared" si="8"/>
        <v>41142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6043875</v>
      </c>
      <c r="B237" s="95">
        <f t="shared" si="8"/>
        <v>41142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6043875</v>
      </c>
      <c r="B238" s="95">
        <f t="shared" si="8"/>
        <v>41142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6043875</v>
      </c>
      <c r="B239" s="95">
        <f t="shared" si="8"/>
        <v>41142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6043875</v>
      </c>
      <c r="B240" s="95">
        <f t="shared" si="8"/>
        <v>41142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6043875</v>
      </c>
      <c r="B241" s="95">
        <f t="shared" si="8"/>
        <v>41142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6043875</v>
      </c>
      <c r="B242" s="95">
        <f t="shared" si="8"/>
        <v>41142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6043875</v>
      </c>
      <c r="B243" s="95">
        <f t="shared" si="8"/>
        <v>41142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workbookViewId="0" topLeftCell="H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262</v>
      </c>
      <c r="B1" s="122"/>
      <c r="C1" s="123"/>
      <c r="D1" s="123"/>
      <c r="E1" s="123"/>
      <c r="F1" s="123"/>
      <c r="G1" s="123"/>
      <c r="H1" s="123"/>
      <c r="I1" s="124" t="s">
        <v>263</v>
      </c>
      <c r="J1" s="121" t="s">
        <v>262</v>
      </c>
      <c r="K1" s="122"/>
      <c r="L1" s="123"/>
      <c r="M1" s="123"/>
      <c r="N1" s="123"/>
      <c r="O1" s="123"/>
      <c r="Q1" s="126"/>
      <c r="R1" s="124" t="s">
        <v>264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6043875</v>
      </c>
      <c r="B6" s="146" t="s">
        <v>98</v>
      </c>
      <c r="C6" s="146" t="s">
        <v>99</v>
      </c>
      <c r="D6" s="147">
        <v>41142</v>
      </c>
      <c r="E6" s="148">
        <v>871581.2870553557</v>
      </c>
      <c r="F6" s="148">
        <v>6594592.1209810255</v>
      </c>
      <c r="G6" s="148">
        <v>871630.438604825</v>
      </c>
      <c r="H6" s="149">
        <v>6594646.840070908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321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322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267</v>
      </c>
      <c r="C12" s="182">
        <v>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268</v>
      </c>
      <c r="C13" s="185">
        <v>90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269</v>
      </c>
      <c r="C14" s="185">
        <v>4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360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18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272</v>
      </c>
      <c r="K18" s="206" t="s">
        <v>120</v>
      </c>
      <c r="L18" s="207" t="s">
        <v>138</v>
      </c>
      <c r="M18" s="207" t="s">
        <v>266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36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43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48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323</v>
      </c>
      <c r="D23" s="168"/>
      <c r="E23" s="168"/>
      <c r="F23" s="216"/>
      <c r="J23" s="212" t="s">
        <v>168</v>
      </c>
      <c r="K23" s="203" t="s">
        <v>19</v>
      </c>
      <c r="L23" s="203" t="s">
        <v>37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19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273</v>
      </c>
      <c r="D25" s="172"/>
      <c r="E25" s="172"/>
      <c r="F25" s="219"/>
      <c r="J25" s="212" t="s">
        <v>171</v>
      </c>
      <c r="K25" s="203" t="s">
        <v>61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324</v>
      </c>
      <c r="D26" s="172"/>
      <c r="E26" s="172"/>
      <c r="F26" s="219"/>
      <c r="J26" s="212" t="s">
        <v>172</v>
      </c>
      <c r="K26" s="203" t="s">
        <v>72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325</v>
      </c>
      <c r="D27" s="157"/>
      <c r="E27" s="157"/>
      <c r="F27" s="219"/>
      <c r="J27" s="212" t="s">
        <v>173</v>
      </c>
      <c r="K27" s="203" t="s">
        <v>19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326</v>
      </c>
      <c r="D28" s="157"/>
      <c r="E28" s="157"/>
      <c r="F28" s="219"/>
      <c r="J28" s="212" t="s">
        <v>175</v>
      </c>
      <c r="K28" s="203" t="s">
        <v>19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327</v>
      </c>
      <c r="D29" s="157"/>
      <c r="E29" s="157"/>
      <c r="F29" s="219"/>
      <c r="J29" s="212" t="s">
        <v>176</v>
      </c>
      <c r="K29" s="203" t="s">
        <v>19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328</v>
      </c>
      <c r="D30" s="157"/>
      <c r="E30" s="157"/>
      <c r="F30" s="219"/>
      <c r="J30" s="220" t="s">
        <v>177</v>
      </c>
      <c r="K30" s="221" t="s">
        <v>61</v>
      </c>
      <c r="L30" s="221" t="s">
        <v>37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329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330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331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270</v>
      </c>
      <c r="B34" s="224"/>
      <c r="C34" s="157" t="s">
        <v>332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271</v>
      </c>
      <c r="B35" s="224"/>
      <c r="C35" s="172" t="s">
        <v>333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262</v>
      </c>
      <c r="B41" s="122"/>
      <c r="C41" s="123"/>
      <c r="D41" s="123"/>
      <c r="E41" s="123"/>
      <c r="F41" s="123"/>
      <c r="G41" s="124" t="s">
        <v>278</v>
      </c>
      <c r="H41" s="121" t="s">
        <v>262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121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>
        <v>60</v>
      </c>
      <c r="F52" s="300" t="s">
        <v>124</v>
      </c>
      <c r="G52" s="301" t="str">
        <f t="shared" si="0"/>
        <v>3</v>
      </c>
      <c r="H52" s="293"/>
      <c r="I52" s="301"/>
      <c r="J52" s="301"/>
      <c r="K52" s="302"/>
      <c r="L52" s="303"/>
      <c r="M52" s="302" t="s">
        <v>299</v>
      </c>
      <c r="N52" s="303">
        <v>1</v>
      </c>
      <c r="O52" s="302" t="s">
        <v>300</v>
      </c>
      <c r="P52" s="303">
        <v>3</v>
      </c>
      <c r="Q52" s="301">
        <v>5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2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 t="s">
        <v>162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1</v>
      </c>
      <c r="F55" s="300" t="s">
        <v>127</v>
      </c>
      <c r="G55" s="301">
        <f t="shared" si="0"/>
      </c>
      <c r="H55" s="293"/>
      <c r="I55" s="301"/>
      <c r="J55" s="301"/>
      <c r="K55" s="302"/>
      <c r="L55" s="303"/>
      <c r="M55" s="302" t="s">
        <v>164</v>
      </c>
      <c r="N55" s="303">
        <v>3</v>
      </c>
      <c r="O55" s="302"/>
      <c r="P55" s="303">
        <v>1</v>
      </c>
      <c r="Q55" s="301">
        <v>1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1</v>
      </c>
      <c r="F56" s="300" t="s">
        <v>127</v>
      </c>
      <c r="G56" s="301">
        <f t="shared" si="0"/>
      </c>
      <c r="H56" s="293"/>
      <c r="I56" s="301"/>
      <c r="J56" s="301"/>
      <c r="K56" s="302"/>
      <c r="L56" s="303"/>
      <c r="M56" s="302" t="s">
        <v>166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>
        <v>1</v>
      </c>
      <c r="F58" s="300" t="s">
        <v>127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 t="s">
        <v>167</v>
      </c>
      <c r="P58" s="303">
        <v>3</v>
      </c>
      <c r="Q58" s="301">
        <v>1</v>
      </c>
    </row>
    <row r="59" spans="1:17" ht="22.5">
      <c r="A59" s="296" t="s">
        <v>313</v>
      </c>
      <c r="B59" s="297" t="s">
        <v>314</v>
      </c>
      <c r="C59" s="298" t="s">
        <v>61</v>
      </c>
      <c r="D59" s="299">
        <v>3</v>
      </c>
      <c r="E59" s="299">
        <v>29</v>
      </c>
      <c r="F59" s="300" t="s">
        <v>124</v>
      </c>
      <c r="G59" s="301" t="str">
        <f t="shared" si="0"/>
        <v>2</v>
      </c>
      <c r="H59" s="293"/>
      <c r="I59" s="301"/>
      <c r="J59" s="301"/>
      <c r="K59" s="302"/>
      <c r="L59" s="303"/>
      <c r="M59" s="302"/>
      <c r="N59" s="303"/>
      <c r="O59" s="302" t="s">
        <v>315</v>
      </c>
      <c r="P59" s="303">
        <v>3</v>
      </c>
      <c r="Q59" s="301">
        <v>2</v>
      </c>
    </row>
    <row r="60" spans="1:17" ht="11.25">
      <c r="A60" s="296" t="s">
        <v>316</v>
      </c>
      <c r="B60" s="297" t="s">
        <v>317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318</v>
      </c>
      <c r="B61" s="297" t="s">
        <v>318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72</v>
      </c>
      <c r="D62" s="308">
        <v>0</v>
      </c>
      <c r="E62" s="308">
        <v>6</v>
      </c>
      <c r="F62" s="309" t="s">
        <v>124</v>
      </c>
      <c r="G62" s="310" t="str">
        <f t="shared" si="0"/>
        <v>1</v>
      </c>
      <c r="H62" s="293"/>
      <c r="I62" s="310"/>
      <c r="J62" s="310"/>
      <c r="K62" s="311"/>
      <c r="L62" s="312"/>
      <c r="M62" s="311"/>
      <c r="N62" s="312">
        <v>1</v>
      </c>
      <c r="O62" s="311" t="s">
        <v>172</v>
      </c>
      <c r="P62" s="312">
        <v>3</v>
      </c>
      <c r="Q62" s="310">
        <v>1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2013-05-22T05:37:28Z</dcterms:created>
  <dcterms:modified xsi:type="dcterms:W3CDTF">2013-06-28T05:42:28Z</dcterms:modified>
  <cp:category/>
  <cp:version/>
  <cp:contentType/>
  <cp:contentStatus/>
</cp:coreProperties>
</file>