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<sst xmlns="http://schemas.openxmlformats.org/spreadsheetml/2006/main" count="421" uniqueCount="261">
  <si>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</si>
  <si>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</si>
  <si>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</si>
  <si>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</si>
  <si>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</si>
  <si>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</si>
  <si>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</si>
  <si>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</si>
  <si>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</si>
  <si>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</si>
  <si>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</si>
  <si>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</si>
  <si>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</si>
  <si>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</si>
  <si>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</si>
  <si>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</si>
  <si>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</si>
  <si>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</si>
  <si>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</si>
  <si>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</si>
  <si>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</si>
  <si>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</si>
  <si>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</si>
  <si>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</si>
  <si>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</si>
  <si>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</si>
  <si>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</si>
  <si>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</si>
  <si>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</si>
  <si>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</si>
  <si>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</si>
  <si>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</si>
  <si>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</si>
  <si>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</si>
  <si>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</si>
  <si>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</si>
  <si>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</si>
  <si>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</si>
  <si>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</si>
  <si>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</si>
  <si>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</si>
  <si>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</si>
  <si>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</si>
  <si>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</si>
  <si>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</si>
  <si>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</si>
  <si>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</si>
  <si>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</si>
  <si>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</si>
  <si>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</si>
  <si>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</si>
  <si>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</si>
  <si>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</si>
  <si>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</si>
  <si>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</si>
  <si>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</si>
  <si>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</si>
  <si>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</si>
  <si>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</si>
  <si>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</si>
  <si>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</si>
  <si>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</si>
  <si>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</si>
  <si>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</si>
  <si>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</si>
  <si>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</si>
  <si>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</si>
  <si>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</si>
  <si>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</si>
  <si>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</si>
  <si>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</si>
  <si>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</si>
  <si>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</si>
  <si>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</si>
  <si>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</si>
  <si>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</si>
  <si>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</si>
  <si>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</si>
  <si>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</si>
  <si>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</si>
  <si>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</si>
  <si>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</si>
  <si>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</si>
  <si>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</si>
  <si>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</si>
  <si>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</si>
  <si>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</si>
  <si>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</si>
  <si>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</si>
  <si>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</si>
  <si>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</si>
  <si>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</si>
  <si>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</si>
  <si>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</si>
  <si>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</si>
  <si>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</si>
  <si>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</si>
  <si>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</si>
  <si>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</si>
  <si>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</si>
  <si>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</si>
  <si>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</si>
  <si>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</si>
  <si>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</si>
  <si>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</si>
  <si>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</si>
  <si>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</si>
  <si>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</si>
  <si>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</si>
  <si>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</si>
  <si>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</si>
  <si>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</si>
  <si>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</si>
  <si>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</si>
  <si>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</si>
  <si>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</si>
  <si>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</si>
  <si>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</si>
  <si>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</si>
  <si>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</si>
  <si>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</si>
  <si>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</si>
  <si>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</si>
  <si>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</si>
  <si>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</si>
  <si>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</si>
  <si>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</si>
  <si>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</si>
  <si>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</si>
  <si>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</si>
  <si>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</si>
  <si>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</si>
  <si>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</si>
  <si>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</si>
  <si>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</si>
  <si>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</si>
  <si>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</si>
  <si>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</si>
  <si>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</si>
  <si>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</si>
  <si>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</si>
  <si>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</si>
  <si>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</si>
  <si>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</si>
  <si>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</si>
  <si>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</si>
  <si>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</si>
  <si>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</si>
  <si>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</si>
  <si>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</si>
  <si>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</si>
  <si>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</si>
  <si>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</si>
  <si>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</si>
  <si>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</si>
  <si>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</si>
  <si>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</si>
  <si>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</si>
  <si>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</si>
  <si>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</si>
  <si>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</si>
  <si>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</si>
  <si>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</si>
  <si>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</si>
  <si>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</si>
  <si>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</si>
  <si>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</si>
  <si>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</si>
  <si>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</si>
  <si>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</si>
  <si>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</si>
  <si>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</si>
  <si>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</si>
  <si>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</si>
  <si>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</si>
  <si>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</si>
  <si>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</si>
  <si>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</si>
  <si>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</si>
  <si>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</si>
  <si>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</si>
  <si>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</si>
  <si>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</si>
  <si>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</si>
  <si>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</si>
  <si>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</si>
  <si>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</si>
  <si>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</si>
  <si>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</si>
  <si>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</si>
  <si>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</si>
  <si>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</si>
  <si>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</si>
  <si>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</si>
  <si>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</si>
  <si>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</si>
  <si>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</si>
  <si>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</si>
  <si>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</si>
  <si>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</si>
  <si>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</si>
  <si>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</si>
  <si>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</si>
  <si>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</si>
  <si>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Chalaronne</t>
  </si>
  <si>
    <t>CHALARONNE A ST-DIDIER-SUR-CHALARONNE</t>
  </si>
  <si>
    <t>SAINT-ETIENNE-SUR-CHALARONNE</t>
  </si>
  <si>
    <t>01351</t>
  </si>
  <si>
    <t>Amont exutoire de l'étang de Tallard</t>
  </si>
  <si>
    <t>Taxon inconnu</t>
  </si>
  <si>
    <t>Hydropsychidae</t>
  </si>
  <si>
    <t>Hydropsyche</t>
  </si>
  <si>
    <t>Hydroptila</t>
  </si>
  <si>
    <t>Polycentropodidae</t>
  </si>
  <si>
    <t>Cyrnus</t>
  </si>
  <si>
    <t>Polycentropus</t>
  </si>
  <si>
    <t>Lype</t>
  </si>
  <si>
    <t>Psychomyia</t>
  </si>
  <si>
    <t>Baetis</t>
  </si>
  <si>
    <t>Centroptilum</t>
  </si>
  <si>
    <t>Caenis</t>
  </si>
  <si>
    <t>Ephemerella ignita</t>
  </si>
  <si>
    <t>Ephemera</t>
  </si>
  <si>
    <t>Colymbetinae</t>
  </si>
  <si>
    <t>Elmis</t>
  </si>
  <si>
    <t>Limnius</t>
  </si>
  <si>
    <t>Oulimnius</t>
  </si>
  <si>
    <t>Ceratopogonidae</t>
  </si>
  <si>
    <t>Chironomidae</t>
  </si>
  <si>
    <t>Dixidae</t>
  </si>
  <si>
    <t>Limoniidae</t>
  </si>
  <si>
    <t>Psychodidae</t>
  </si>
  <si>
    <t>Tabanidae</t>
  </si>
  <si>
    <t>Aphelocheirus</t>
  </si>
  <si>
    <t>Micronecta</t>
  </si>
  <si>
    <t>Calopteryx</t>
  </si>
  <si>
    <t>Coenagrionidae</t>
  </si>
  <si>
    <t>Platycnemis</t>
  </si>
  <si>
    <t>Sialis</t>
  </si>
  <si>
    <t>Cladocera</t>
  </si>
  <si>
    <t>P</t>
  </si>
  <si>
    <t>Copepoda</t>
  </si>
  <si>
    <t>Ostracoda</t>
  </si>
  <si>
    <t>Asellidae</t>
  </si>
  <si>
    <t>Gammaroidea</t>
  </si>
  <si>
    <t>Crangonyx</t>
  </si>
  <si>
    <t>Gammarus</t>
  </si>
  <si>
    <t>Ancylus</t>
  </si>
  <si>
    <t>Potamopyrgus</t>
  </si>
  <si>
    <t>Lymnaeidae</t>
  </si>
  <si>
    <t>Physa lato-sensu</t>
  </si>
  <si>
    <t>Physella</t>
  </si>
  <si>
    <t>Planorbidae</t>
  </si>
  <si>
    <t>Sphaeriidae</t>
  </si>
  <si>
    <t>Dugesiidae</t>
  </si>
  <si>
    <t>Erpobdellidae</t>
  </si>
  <si>
    <t>Glossiphoniidae</t>
  </si>
  <si>
    <t>Oligochaeta</t>
  </si>
  <si>
    <t>Hydrozoa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</si>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</sst>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3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6050820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793311</v>
      </c>
      <c r="H23" s="38">
        <v>2131736</v>
      </c>
      <c r="I23" s="38">
        <v>0</v>
      </c>
      <c r="J23" s="38" t="s">
        <v>93</v>
      </c>
      <c r="K23" s="40">
        <v>793297</v>
      </c>
      <c r="L23" s="40">
        <v>2132080</v>
      </c>
      <c r="M23" s="40">
        <v>793157</v>
      </c>
      <c r="N23" s="40">
        <v>2132216</v>
      </c>
      <c r="O23" s="40">
        <v>15</v>
      </c>
      <c r="P23" s="40">
        <v>200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841962</v>
      </c>
      <c r="H24" s="45">
        <v>6563686</v>
      </c>
      <c r="K24" s="45">
        <v>841951</v>
      </c>
      <c r="L24" s="45">
        <v>6564029</v>
      </c>
      <c r="M24" s="45">
        <v>841812</v>
      </c>
      <c r="N24" s="45">
        <v>6564166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6050820</v>
      </c>
      <c r="B39" s="68" t="str">
        <f>C23</f>
        <v>La Chalaronne</v>
      </c>
      <c r="C39" s="69" t="s">
        <v>208</v>
      </c>
      <c r="D39" s="70">
        <v>42993</v>
      </c>
      <c r="E39" s="40">
        <v>13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3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80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8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3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6050820</v>
      </c>
      <c r="B66" s="90">
        <f>D39</f>
        <v>42993</v>
      </c>
      <c r="C66" s="91" t="s">
        <v>25</v>
      </c>
      <c r="D66" s="92" t="s">
        <v>59</v>
      </c>
      <c r="E66" s="92" t="s">
        <v>43</v>
      </c>
      <c r="F66" s="93" t="s">
        <v>77</v>
      </c>
      <c r="G66" s="73">
        <v>40</v>
      </c>
      <c r="H66" s="73">
        <v>4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6050820</v>
      </c>
      <c r="B67" s="95">
        <f>+B$66</f>
        <v>42993</v>
      </c>
      <c r="C67" s="91" t="s">
        <v>26</v>
      </c>
      <c r="D67" s="93" t="s">
        <v>60</v>
      </c>
      <c r="E67" s="93" t="s">
        <v>43</v>
      </c>
      <c r="F67" s="93" t="s">
        <v>82</v>
      </c>
      <c r="G67" s="73">
        <v>10</v>
      </c>
      <c r="H67" s="73">
        <v>5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6050820</v>
      </c>
      <c r="B68" s="95">
        <f aca="true" t="shared" si="1" ref="B68:B77">+B$66</f>
        <v>42993</v>
      </c>
      <c r="C68" s="91" t="s">
        <v>27</v>
      </c>
      <c r="D68" s="93" t="s">
        <v>58</v>
      </c>
      <c r="E68" s="93" t="s">
        <v>43</v>
      </c>
      <c r="F68" s="93" t="s">
        <v>82</v>
      </c>
      <c r="G68" s="73">
        <v>20</v>
      </c>
      <c r="H68" s="73">
        <v>4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6050820</v>
      </c>
      <c r="B69" s="95">
        <f t="shared" si="1"/>
        <v>42993</v>
      </c>
      <c r="C69" s="91" t="s">
        <v>28</v>
      </c>
      <c r="D69" s="93" t="s">
        <v>57</v>
      </c>
      <c r="E69" s="93" t="s">
        <v>43</v>
      </c>
      <c r="F69" s="93" t="s">
        <v>77</v>
      </c>
      <c r="G69" s="73">
        <v>40</v>
      </c>
      <c r="H69" s="73">
        <v>3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6050820</v>
      </c>
      <c r="B70" s="95">
        <f t="shared" si="1"/>
        <v>42993</v>
      </c>
      <c r="C70" s="91" t="s">
        <v>29</v>
      </c>
      <c r="D70" s="93" t="s">
        <v>58</v>
      </c>
      <c r="E70" s="93" t="s">
        <v>43</v>
      </c>
      <c r="F70" s="93" t="s">
        <v>89</v>
      </c>
      <c r="G70" s="73">
        <v>30</v>
      </c>
      <c r="H70" s="73">
        <v>4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6050820</v>
      </c>
      <c r="B71" s="95">
        <f t="shared" si="1"/>
        <v>42993</v>
      </c>
      <c r="C71" s="91" t="s">
        <v>31</v>
      </c>
      <c r="D71" s="93" t="s">
        <v>56</v>
      </c>
      <c r="E71" s="93" t="s">
        <v>43</v>
      </c>
      <c r="F71" s="93" t="s">
        <v>77</v>
      </c>
      <c r="G71" s="73">
        <v>5</v>
      </c>
      <c r="H71" s="73">
        <v>5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6050820</v>
      </c>
      <c r="B72" s="95">
        <f t="shared" si="1"/>
        <v>42993</v>
      </c>
      <c r="C72" s="91" t="s">
        <v>33</v>
      </c>
      <c r="D72" s="93" t="s">
        <v>55</v>
      </c>
      <c r="E72" s="93" t="s">
        <v>43</v>
      </c>
      <c r="F72" s="93" t="s">
        <v>77</v>
      </c>
      <c r="G72" s="73">
        <v>40</v>
      </c>
      <c r="H72" s="73">
        <v>4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6050820</v>
      </c>
      <c r="B73" s="95">
        <f t="shared" si="1"/>
        <v>42993</v>
      </c>
      <c r="C73" s="91" t="s">
        <v>34</v>
      </c>
      <c r="D73" s="93" t="s">
        <v>58</v>
      </c>
      <c r="E73" s="93" t="s">
        <v>43</v>
      </c>
      <c r="F73" s="93" t="s">
        <v>89</v>
      </c>
      <c r="G73" s="73">
        <v>20</v>
      </c>
      <c r="H73" s="73">
        <v>3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6050820</v>
      </c>
      <c r="B74" s="95">
        <f t="shared" si="1"/>
        <v>42993</v>
      </c>
      <c r="C74" s="91" t="s">
        <v>35</v>
      </c>
      <c r="D74" s="93" t="s">
        <v>58</v>
      </c>
      <c r="E74" s="93" t="s">
        <v>49</v>
      </c>
      <c r="F74" s="93" t="s">
        <v>82</v>
      </c>
      <c r="G74" s="73">
        <v>5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6050820</v>
      </c>
      <c r="B75" s="95">
        <f t="shared" si="1"/>
        <v>42993</v>
      </c>
      <c r="C75" s="91" t="s">
        <v>36</v>
      </c>
      <c r="D75" s="93" t="s">
        <v>58</v>
      </c>
      <c r="E75" s="93" t="s">
        <v>46</v>
      </c>
      <c r="F75" s="93" t="s">
        <v>82</v>
      </c>
      <c r="G75" s="73">
        <v>5</v>
      </c>
      <c r="H75" s="73">
        <v>5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6050820</v>
      </c>
      <c r="B76" s="95">
        <f t="shared" si="1"/>
        <v>42993</v>
      </c>
      <c r="C76" s="91" t="s">
        <v>37</v>
      </c>
      <c r="D76" s="93" t="s">
        <v>58</v>
      </c>
      <c r="E76" s="93" t="s">
        <v>46</v>
      </c>
      <c r="F76" s="93" t="s">
        <v>89</v>
      </c>
      <c r="G76" s="73">
        <v>17</v>
      </c>
      <c r="H76" s="73">
        <v>4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6050820</v>
      </c>
      <c r="B77" s="95">
        <f t="shared" si="1"/>
        <v>42993</v>
      </c>
      <c r="C77" s="91" t="s">
        <v>38</v>
      </c>
      <c r="D77" s="93" t="s">
        <v>58</v>
      </c>
      <c r="E77" s="93" t="s">
        <v>49</v>
      </c>
      <c r="F77" s="93" t="s">
        <v>89</v>
      </c>
      <c r="G77" s="73">
        <v>10</v>
      </c>
      <c r="H77" s="73">
        <v>2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6050820</v>
      </c>
      <c r="B88" s="100">
        <f>B66</f>
        <v>42993</v>
      </c>
      <c r="C88" s="73" t="s">
        <v>210</v>
      </c>
      <c r="D88" s="73">
        <v>211</v>
      </c>
      <c r="E88" s="73">
        <v>1</v>
      </c>
      <c r="F88" s="73">
        <v>6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6050820</v>
      </c>
      <c r="B89" s="95">
        <f>+B$88</f>
        <v>42993</v>
      </c>
      <c r="C89" s="73" t="s">
        <v>211</v>
      </c>
      <c r="D89" s="73">
        <v>212</v>
      </c>
      <c r="E89" s="73"/>
      <c r="F89" s="73">
        <v>13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6050820</v>
      </c>
      <c r="B90" s="95">
        <f aca="true" t="shared" si="3" ref="B90:B121">+B$88</f>
        <v>42993</v>
      </c>
      <c r="C90" s="73" t="s">
        <v>212</v>
      </c>
      <c r="D90" s="73">
        <v>200</v>
      </c>
      <c r="E90" s="73">
        <v>2</v>
      </c>
      <c r="F90" s="73">
        <v>2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6050820</v>
      </c>
      <c r="B91" s="95">
        <f t="shared" si="3"/>
        <v>42993</v>
      </c>
      <c r="C91" s="73" t="s">
        <v>213</v>
      </c>
      <c r="D91" s="73">
        <v>223</v>
      </c>
      <c r="E91" s="73">
        <v>1</v>
      </c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6050820</v>
      </c>
      <c r="B92" s="95">
        <f t="shared" si="3"/>
        <v>42993</v>
      </c>
      <c r="C92" s="73" t="s">
        <v>214</v>
      </c>
      <c r="D92" s="73">
        <v>224</v>
      </c>
      <c r="E92" s="73">
        <v>8</v>
      </c>
      <c r="F92" s="73">
        <v>7</v>
      </c>
      <c r="G92" s="73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6050820</v>
      </c>
      <c r="B93" s="95">
        <f t="shared" si="3"/>
        <v>42993</v>
      </c>
      <c r="C93" s="73" t="s">
        <v>215</v>
      </c>
      <c r="D93" s="73">
        <v>231</v>
      </c>
      <c r="E93" s="73">
        <v>2</v>
      </c>
      <c r="F93" s="73">
        <v>1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6050820</v>
      </c>
      <c r="B94" s="95">
        <f t="shared" si="3"/>
        <v>42993</v>
      </c>
      <c r="C94" s="73" t="s">
        <v>216</v>
      </c>
      <c r="D94" s="73">
        <v>241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6050820</v>
      </c>
      <c r="B95" s="95">
        <f t="shared" si="3"/>
        <v>42993</v>
      </c>
      <c r="C95" s="73" t="s">
        <v>217</v>
      </c>
      <c r="D95" s="73">
        <v>239</v>
      </c>
      <c r="E95" s="73"/>
      <c r="F95" s="73">
        <v>11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6050820</v>
      </c>
      <c r="B96" s="95">
        <f t="shared" si="3"/>
        <v>42993</v>
      </c>
      <c r="C96" s="73" t="s">
        <v>218</v>
      </c>
      <c r="D96" s="73">
        <v>364</v>
      </c>
      <c r="E96" s="73">
        <v>1</v>
      </c>
      <c r="F96" s="73">
        <v>3</v>
      </c>
      <c r="G96" s="73">
        <v>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6050820</v>
      </c>
      <c r="B97" s="95">
        <f t="shared" si="3"/>
        <v>42993</v>
      </c>
      <c r="C97" s="73" t="s">
        <v>219</v>
      </c>
      <c r="D97" s="73">
        <v>383</v>
      </c>
      <c r="E97" s="73">
        <v>2</v>
      </c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6050820</v>
      </c>
      <c r="B98" s="95">
        <f t="shared" si="3"/>
        <v>42993</v>
      </c>
      <c r="C98" s="73" t="s">
        <v>220</v>
      </c>
      <c r="D98" s="73">
        <v>457</v>
      </c>
      <c r="E98" s="73">
        <v>7</v>
      </c>
      <c r="F98" s="73">
        <v>4</v>
      </c>
      <c r="G98" s="73">
        <v>32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6050820</v>
      </c>
      <c r="B99" s="95">
        <f t="shared" si="3"/>
        <v>42993</v>
      </c>
      <c r="C99" s="73" t="s">
        <v>221</v>
      </c>
      <c r="D99" s="73">
        <v>451</v>
      </c>
      <c r="E99" s="73"/>
      <c r="F99" s="73">
        <v>1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6050820</v>
      </c>
      <c r="B100" s="95">
        <f t="shared" si="3"/>
        <v>42993</v>
      </c>
      <c r="C100" s="73" t="s">
        <v>222</v>
      </c>
      <c r="D100" s="73">
        <v>502</v>
      </c>
      <c r="E100" s="73"/>
      <c r="F100" s="73"/>
      <c r="G100" s="73">
        <v>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6050820</v>
      </c>
      <c r="B101" s="95">
        <f t="shared" si="3"/>
        <v>42993</v>
      </c>
      <c r="C101" s="73" t="s">
        <v>223</v>
      </c>
      <c r="D101" s="73">
        <v>2395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6050820</v>
      </c>
      <c r="B102" s="95">
        <f t="shared" si="3"/>
        <v>42993</v>
      </c>
      <c r="C102" s="73" t="s">
        <v>224</v>
      </c>
      <c r="D102" s="73">
        <v>618</v>
      </c>
      <c r="E102" s="73">
        <v>2</v>
      </c>
      <c r="F102" s="73">
        <v>1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6050820</v>
      </c>
      <c r="B103" s="95">
        <f t="shared" si="3"/>
        <v>42993</v>
      </c>
      <c r="C103" s="73" t="s">
        <v>225</v>
      </c>
      <c r="D103" s="73">
        <v>623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6050820</v>
      </c>
      <c r="B104" s="95">
        <f t="shared" si="3"/>
        <v>42993</v>
      </c>
      <c r="C104" s="73" t="s">
        <v>226</v>
      </c>
      <c r="D104" s="73">
        <v>622</v>
      </c>
      <c r="E104" s="73">
        <v>6</v>
      </c>
      <c r="F104" s="73">
        <v>1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6050820</v>
      </c>
      <c r="B105" s="95">
        <f t="shared" si="3"/>
        <v>42993</v>
      </c>
      <c r="C105" s="73" t="s">
        <v>227</v>
      </c>
      <c r="D105" s="73">
        <v>819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6050820</v>
      </c>
      <c r="B106" s="95">
        <f t="shared" si="3"/>
        <v>42993</v>
      </c>
      <c r="C106" s="73" t="s">
        <v>228</v>
      </c>
      <c r="D106" s="73">
        <v>807</v>
      </c>
      <c r="E106" s="73">
        <v>80</v>
      </c>
      <c r="F106" s="73">
        <v>33</v>
      </c>
      <c r="G106" s="73">
        <v>48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6050820</v>
      </c>
      <c r="B107" s="95">
        <f t="shared" si="3"/>
        <v>42993</v>
      </c>
      <c r="C107" s="73" t="s">
        <v>229</v>
      </c>
      <c r="D107" s="73">
        <v>793</v>
      </c>
      <c r="E107" s="73"/>
      <c r="F107" s="73">
        <v>6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6050820</v>
      </c>
      <c r="B108" s="95">
        <f t="shared" si="3"/>
        <v>42993</v>
      </c>
      <c r="C108" s="73" t="s">
        <v>230</v>
      </c>
      <c r="D108" s="73">
        <v>757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6050820</v>
      </c>
      <c r="B109" s="95">
        <f t="shared" si="3"/>
        <v>42993</v>
      </c>
      <c r="C109" s="73" t="s">
        <v>231</v>
      </c>
      <c r="D109" s="73">
        <v>783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6050820</v>
      </c>
      <c r="B110" s="95">
        <f t="shared" si="3"/>
        <v>42993</v>
      </c>
      <c r="C110" s="73" t="s">
        <v>232</v>
      </c>
      <c r="D110" s="73">
        <v>837</v>
      </c>
      <c r="E110" s="73"/>
      <c r="F110" s="73">
        <v>2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6050820</v>
      </c>
      <c r="B111" s="95">
        <f t="shared" si="3"/>
        <v>42993</v>
      </c>
      <c r="C111" s="73" t="s">
        <v>233</v>
      </c>
      <c r="D111" s="73">
        <v>721</v>
      </c>
      <c r="E111" s="73"/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6050820</v>
      </c>
      <c r="B112" s="95">
        <f t="shared" si="3"/>
        <v>42993</v>
      </c>
      <c r="C112" s="73" t="s">
        <v>234</v>
      </c>
      <c r="D112" s="73">
        <v>719</v>
      </c>
      <c r="E112" s="73">
        <v>1</v>
      </c>
      <c r="F112" s="73">
        <v>1</v>
      </c>
      <c r="G112" s="73">
        <v>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6050820</v>
      </c>
      <c r="B113" s="95">
        <f t="shared" si="3"/>
        <v>42993</v>
      </c>
      <c r="C113" s="73" t="s">
        <v>235</v>
      </c>
      <c r="D113" s="73">
        <v>650</v>
      </c>
      <c r="E113" s="73">
        <v>9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6050820</v>
      </c>
      <c r="B114" s="95">
        <f t="shared" si="3"/>
        <v>42993</v>
      </c>
      <c r="C114" s="73" t="s">
        <v>236</v>
      </c>
      <c r="D114" s="73">
        <v>658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6050820</v>
      </c>
      <c r="B115" s="95">
        <f t="shared" si="3"/>
        <v>42993</v>
      </c>
      <c r="C115" s="73" t="s">
        <v>237</v>
      </c>
      <c r="D115" s="73">
        <v>657</v>
      </c>
      <c r="E115" s="73">
        <v>23</v>
      </c>
      <c r="F115" s="73">
        <v>2</v>
      </c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6050820</v>
      </c>
      <c r="B116" s="95">
        <f t="shared" si="3"/>
        <v>42993</v>
      </c>
      <c r="C116" s="73" t="s">
        <v>238</v>
      </c>
      <c r="D116" s="73">
        <v>704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6050820</v>
      </c>
      <c r="B117" s="95">
        <f t="shared" si="3"/>
        <v>42993</v>
      </c>
      <c r="C117" s="73" t="s">
        <v>239</v>
      </c>
      <c r="D117" s="73">
        <v>3127</v>
      </c>
      <c r="E117" s="73" t="s">
        <v>240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6050820</v>
      </c>
      <c r="B118" s="95">
        <f t="shared" si="3"/>
        <v>42993</v>
      </c>
      <c r="C118" s="73" t="s">
        <v>241</v>
      </c>
      <c r="D118" s="73">
        <v>3206</v>
      </c>
      <c r="E118" s="73" t="s">
        <v>240</v>
      </c>
      <c r="F118" s="73" t="s">
        <v>240</v>
      </c>
      <c r="G118" s="73" t="s">
        <v>240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6050820</v>
      </c>
      <c r="B119" s="95">
        <f t="shared" si="3"/>
        <v>42993</v>
      </c>
      <c r="C119" s="73" t="s">
        <v>242</v>
      </c>
      <c r="D119" s="73">
        <v>3170</v>
      </c>
      <c r="E119" s="73" t="s">
        <v>240</v>
      </c>
      <c r="F119" s="73" t="s">
        <v>240</v>
      </c>
      <c r="G119" s="73" t="s">
        <v>240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6050820</v>
      </c>
      <c r="B120" s="95">
        <f t="shared" si="3"/>
        <v>42993</v>
      </c>
      <c r="C120" s="73" t="s">
        <v>243</v>
      </c>
      <c r="D120" s="73">
        <v>880</v>
      </c>
      <c r="E120" s="73">
        <v>17</v>
      </c>
      <c r="F120" s="73">
        <v>2</v>
      </c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6050820</v>
      </c>
      <c r="B121" s="95">
        <f t="shared" si="3"/>
        <v>42993</v>
      </c>
      <c r="C121" s="73" t="s">
        <v>244</v>
      </c>
      <c r="D121" s="73">
        <v>23156</v>
      </c>
      <c r="E121" s="73"/>
      <c r="F121" s="73">
        <v>11</v>
      </c>
      <c r="G121" s="73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6050820</v>
      </c>
      <c r="B122" s="95">
        <f aca="true" t="shared" si="5" ref="B122:B153">+B$88</f>
        <v>42993</v>
      </c>
      <c r="C122" s="73" t="s">
        <v>245</v>
      </c>
      <c r="D122" s="73">
        <v>5116</v>
      </c>
      <c r="E122" s="73">
        <v>12</v>
      </c>
      <c r="F122" s="73">
        <v>2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6050820</v>
      </c>
      <c r="B123" s="95">
        <f t="shared" si="5"/>
        <v>42993</v>
      </c>
      <c r="C123" s="73" t="s">
        <v>246</v>
      </c>
      <c r="D123" s="73">
        <v>892</v>
      </c>
      <c r="E123" s="73">
        <v>1</v>
      </c>
      <c r="F123" s="73">
        <v>19</v>
      </c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6050820</v>
      </c>
      <c r="B124" s="95">
        <f t="shared" si="5"/>
        <v>42993</v>
      </c>
      <c r="C124" s="73" t="s">
        <v>247</v>
      </c>
      <c r="D124" s="73">
        <v>1028</v>
      </c>
      <c r="E124" s="73"/>
      <c r="F124" s="73">
        <v>3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6050820</v>
      </c>
      <c r="B125" s="95">
        <f t="shared" si="5"/>
        <v>42993</v>
      </c>
      <c r="C125" s="73" t="s">
        <v>248</v>
      </c>
      <c r="D125" s="73">
        <v>978</v>
      </c>
      <c r="E125" s="73">
        <v>28</v>
      </c>
      <c r="F125" s="73">
        <v>1</v>
      </c>
      <c r="G125" s="73">
        <v>28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6050820</v>
      </c>
      <c r="B126" s="95">
        <f t="shared" si="5"/>
        <v>42993</v>
      </c>
      <c r="C126" s="73" t="s">
        <v>249</v>
      </c>
      <c r="D126" s="73">
        <v>998</v>
      </c>
      <c r="E126" s="73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6050820</v>
      </c>
      <c r="B127" s="95">
        <f t="shared" si="5"/>
        <v>42993</v>
      </c>
      <c r="C127" s="73" t="s">
        <v>250</v>
      </c>
      <c r="D127" s="73">
        <v>997</v>
      </c>
      <c r="E127" s="73">
        <v>2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6050820</v>
      </c>
      <c r="B128" s="95">
        <f t="shared" si="5"/>
        <v>42993</v>
      </c>
      <c r="C128" s="73" t="s">
        <v>251</v>
      </c>
      <c r="D128" s="73">
        <v>19280</v>
      </c>
      <c r="E128" s="73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6050820</v>
      </c>
      <c r="B129" s="95">
        <f t="shared" si="5"/>
        <v>42993</v>
      </c>
      <c r="C129" s="73" t="s">
        <v>252</v>
      </c>
      <c r="D129" s="73">
        <v>1009</v>
      </c>
      <c r="E129" s="73">
        <v>5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6050820</v>
      </c>
      <c r="B130" s="95">
        <f t="shared" si="5"/>
        <v>42993</v>
      </c>
      <c r="C130" s="73" t="s">
        <v>253</v>
      </c>
      <c r="D130" s="73">
        <v>1042</v>
      </c>
      <c r="E130" s="73">
        <v>2</v>
      </c>
      <c r="F130" s="73">
        <v>2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6050820</v>
      </c>
      <c r="B131" s="95">
        <f t="shared" si="5"/>
        <v>42993</v>
      </c>
      <c r="C131" s="73" t="s">
        <v>254</v>
      </c>
      <c r="D131" s="73">
        <v>1055</v>
      </c>
      <c r="E131" s="73">
        <v>1</v>
      </c>
      <c r="F131" s="73">
        <v>2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6050820</v>
      </c>
      <c r="B132" s="95">
        <f t="shared" si="5"/>
        <v>42993</v>
      </c>
      <c r="C132" s="73" t="s">
        <v>255</v>
      </c>
      <c r="D132" s="73">
        <v>928</v>
      </c>
      <c r="E132" s="73"/>
      <c r="F132" s="73">
        <v>4</v>
      </c>
      <c r="G132" s="73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6050820</v>
      </c>
      <c r="B133" s="95">
        <f t="shared" si="5"/>
        <v>42993</v>
      </c>
      <c r="C133" s="73" t="s">
        <v>256</v>
      </c>
      <c r="D133" s="73">
        <v>908</v>
      </c>
      <c r="E133" s="73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6050820</v>
      </c>
      <c r="B134" s="95">
        <f t="shared" si="5"/>
        <v>42993</v>
      </c>
      <c r="C134" s="73" t="s">
        <v>257</v>
      </c>
      <c r="D134" s="73">
        <v>933</v>
      </c>
      <c r="E134" s="73">
        <v>2</v>
      </c>
      <c r="F134" s="73">
        <v>9</v>
      </c>
      <c r="G134" s="73">
        <v>22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6050820</v>
      </c>
      <c r="B135" s="95">
        <f t="shared" si="5"/>
        <v>42993</v>
      </c>
      <c r="C135" s="73" t="s">
        <v>258</v>
      </c>
      <c r="D135" s="73">
        <v>3168</v>
      </c>
      <c r="E135" s="73" t="s">
        <v>240</v>
      </c>
      <c r="F135" s="73"/>
      <c r="G135" s="73" t="s">
        <v>240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6050820</v>
      </c>
      <c r="B136" s="95">
        <f t="shared" si="5"/>
        <v>42993</v>
      </c>
      <c r="C136" s="73" t="s">
        <v>259</v>
      </c>
      <c r="D136" s="73">
        <v>3110</v>
      </c>
      <c r="E136" s="73"/>
      <c r="F136" s="73" t="s">
        <v>240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6050820</v>
      </c>
      <c r="B137" s="95">
        <f t="shared" si="5"/>
        <v>42993</v>
      </c>
      <c r="C137" s="73" t="s">
        <v>260</v>
      </c>
      <c r="D137" s="73">
        <v>906</v>
      </c>
      <c r="E137" s="73"/>
      <c r="F137" s="73" t="s">
        <v>240</v>
      </c>
      <c r="G137" s="73" t="s">
        <v>240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6050820</v>
      </c>
      <c r="B138" s="95">
        <f t="shared" si="5"/>
        <v>42993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6050820</v>
      </c>
      <c r="B139" s="95">
        <f t="shared" si="5"/>
        <v>42993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6050820</v>
      </c>
      <c r="B140" s="95">
        <f t="shared" si="5"/>
        <v>42993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6050820</v>
      </c>
      <c r="B141" s="95">
        <f t="shared" si="5"/>
        <v>42993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6050820</v>
      </c>
      <c r="B142" s="95">
        <f t="shared" si="5"/>
        <v>42993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6050820</v>
      </c>
      <c r="B143" s="95">
        <f t="shared" si="5"/>
        <v>42993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6050820</v>
      </c>
      <c r="B144" s="95">
        <f t="shared" si="5"/>
        <v>42993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6050820</v>
      </c>
      <c r="B145" s="95">
        <f t="shared" si="5"/>
        <v>42993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6050820</v>
      </c>
      <c r="B146" s="95">
        <f t="shared" si="5"/>
        <v>42993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6050820</v>
      </c>
      <c r="B147" s="95">
        <f t="shared" si="5"/>
        <v>42993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6050820</v>
      </c>
      <c r="B148" s="95">
        <f t="shared" si="5"/>
        <v>42993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6050820</v>
      </c>
      <c r="B149" s="95">
        <f t="shared" si="5"/>
        <v>42993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6050820</v>
      </c>
      <c r="B150" s="95">
        <f t="shared" si="5"/>
        <v>42993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6050820</v>
      </c>
      <c r="B151" s="95">
        <f t="shared" si="5"/>
        <v>42993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6050820</v>
      </c>
      <c r="B152" s="95">
        <f t="shared" si="5"/>
        <v>42993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6050820</v>
      </c>
      <c r="B153" s="95">
        <f t="shared" si="5"/>
        <v>42993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6050820</v>
      </c>
      <c r="B154" s="95">
        <f aca="true" t="shared" si="7" ref="B154:B185">+B$88</f>
        <v>42993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6050820</v>
      </c>
      <c r="B155" s="95">
        <f t="shared" si="7"/>
        <v>42993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6050820</v>
      </c>
      <c r="B156" s="95">
        <f t="shared" si="7"/>
        <v>42993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6050820</v>
      </c>
      <c r="B157" s="95">
        <f t="shared" si="7"/>
        <v>42993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6050820</v>
      </c>
      <c r="B158" s="95">
        <f t="shared" si="7"/>
        <v>42993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6050820</v>
      </c>
      <c r="B159" s="95">
        <f t="shared" si="7"/>
        <v>42993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6050820</v>
      </c>
      <c r="B160" s="95">
        <f t="shared" si="7"/>
        <v>42993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6050820</v>
      </c>
      <c r="B161" s="95">
        <f t="shared" si="7"/>
        <v>42993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6050820</v>
      </c>
      <c r="B162" s="95">
        <f t="shared" si="7"/>
        <v>42993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6050820</v>
      </c>
      <c r="B163" s="95">
        <f t="shared" si="7"/>
        <v>42993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6050820</v>
      </c>
      <c r="B164" s="95">
        <f t="shared" si="7"/>
        <v>42993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6050820</v>
      </c>
      <c r="B165" s="95">
        <f t="shared" si="7"/>
        <v>42993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6050820</v>
      </c>
      <c r="B166" s="95">
        <f t="shared" si="7"/>
        <v>42993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6050820</v>
      </c>
      <c r="B167" s="95">
        <f t="shared" si="7"/>
        <v>42993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6050820</v>
      </c>
      <c r="B168" s="95">
        <f t="shared" si="7"/>
        <v>42993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6050820</v>
      </c>
      <c r="B169" s="95">
        <f t="shared" si="7"/>
        <v>42993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6050820</v>
      </c>
      <c r="B170" s="95">
        <f t="shared" si="7"/>
        <v>42993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6050820</v>
      </c>
      <c r="B171" s="95">
        <f t="shared" si="7"/>
        <v>42993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6050820</v>
      </c>
      <c r="B172" s="95">
        <f t="shared" si="7"/>
        <v>42993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6050820</v>
      </c>
      <c r="B173" s="95">
        <f t="shared" si="7"/>
        <v>42993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6050820</v>
      </c>
      <c r="B174" s="95">
        <f t="shared" si="7"/>
        <v>42993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6050820</v>
      </c>
      <c r="B175" s="95">
        <f t="shared" si="7"/>
        <v>42993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6050820</v>
      </c>
      <c r="B176" s="95">
        <f t="shared" si="7"/>
        <v>42993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6050820</v>
      </c>
      <c r="B177" s="95">
        <f t="shared" si="7"/>
        <v>42993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6050820</v>
      </c>
      <c r="B178" s="95">
        <f t="shared" si="7"/>
        <v>42993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6050820</v>
      </c>
      <c r="B179" s="95">
        <f t="shared" si="7"/>
        <v>42993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6050820</v>
      </c>
      <c r="B180" s="95">
        <f t="shared" si="7"/>
        <v>42993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6050820</v>
      </c>
      <c r="B181" s="95">
        <f t="shared" si="7"/>
        <v>42993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6050820</v>
      </c>
      <c r="B182" s="95">
        <f t="shared" si="7"/>
        <v>42993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6050820</v>
      </c>
      <c r="B183" s="95">
        <f t="shared" si="7"/>
        <v>42993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6050820</v>
      </c>
      <c r="B184" s="95">
        <f t="shared" si="7"/>
        <v>42993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6050820</v>
      </c>
      <c r="B185" s="95">
        <f t="shared" si="7"/>
        <v>42993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6050820</v>
      </c>
      <c r="B186" s="95">
        <f aca="true" t="shared" si="9" ref="B186:B217">+B$88</f>
        <v>42993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6050820</v>
      </c>
      <c r="B187" s="95">
        <f t="shared" si="9"/>
        <v>42993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6050820</v>
      </c>
      <c r="B188" s="95">
        <f t="shared" si="9"/>
        <v>42993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6050820</v>
      </c>
      <c r="B189" s="95">
        <f t="shared" si="9"/>
        <v>42993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6050820</v>
      </c>
      <c r="B190" s="95">
        <f t="shared" si="9"/>
        <v>42993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6050820</v>
      </c>
      <c r="B191" s="95">
        <f t="shared" si="9"/>
        <v>42993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6050820</v>
      </c>
      <c r="B192" s="95">
        <f t="shared" si="9"/>
        <v>42993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6050820</v>
      </c>
      <c r="B193" s="95">
        <f t="shared" si="9"/>
        <v>42993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6050820</v>
      </c>
      <c r="B194" s="95">
        <f t="shared" si="9"/>
        <v>42993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6050820</v>
      </c>
      <c r="B195" s="95">
        <f t="shared" si="9"/>
        <v>42993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6050820</v>
      </c>
      <c r="B196" s="95">
        <f t="shared" si="9"/>
        <v>42993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6050820</v>
      </c>
      <c r="B197" s="95">
        <f t="shared" si="9"/>
        <v>42993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6050820</v>
      </c>
      <c r="B198" s="95">
        <f t="shared" si="9"/>
        <v>42993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6050820</v>
      </c>
      <c r="B199" s="95">
        <f t="shared" si="9"/>
        <v>42993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6050820</v>
      </c>
      <c r="B200" s="95">
        <f t="shared" si="9"/>
        <v>42993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6050820</v>
      </c>
      <c r="B201" s="95">
        <f t="shared" si="9"/>
        <v>42993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6050820</v>
      </c>
      <c r="B202" s="95">
        <f t="shared" si="9"/>
        <v>42993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6050820</v>
      </c>
      <c r="B203" s="95">
        <f t="shared" si="9"/>
        <v>42993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6050820</v>
      </c>
      <c r="B204" s="95">
        <f t="shared" si="9"/>
        <v>42993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6050820</v>
      </c>
      <c r="B205" s="95">
        <f t="shared" si="9"/>
        <v>42993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6050820</v>
      </c>
      <c r="B206" s="95">
        <f t="shared" si="9"/>
        <v>42993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6050820</v>
      </c>
      <c r="B207" s="95">
        <f t="shared" si="9"/>
        <v>42993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6050820</v>
      </c>
      <c r="B208" s="95">
        <f t="shared" si="9"/>
        <v>42993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6050820</v>
      </c>
      <c r="B209" s="95">
        <f t="shared" si="9"/>
        <v>42993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6050820</v>
      </c>
      <c r="B210" s="95">
        <f t="shared" si="9"/>
        <v>42993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6050820</v>
      </c>
      <c r="B211" s="95">
        <f t="shared" si="9"/>
        <v>42993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6050820</v>
      </c>
      <c r="B212" s="95">
        <f t="shared" si="9"/>
        <v>42993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6050820</v>
      </c>
      <c r="B213" s="95">
        <f t="shared" si="9"/>
        <v>42993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6050820</v>
      </c>
      <c r="B214" s="95">
        <f t="shared" si="9"/>
        <v>42993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6050820</v>
      </c>
      <c r="B215" s="95">
        <f t="shared" si="9"/>
        <v>42993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6050820</v>
      </c>
      <c r="B216" s="95">
        <f t="shared" si="9"/>
        <v>42993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6050820</v>
      </c>
      <c r="B217" s="95">
        <f t="shared" si="9"/>
        <v>42993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6050820</v>
      </c>
      <c r="B218" s="95">
        <f aca="true" t="shared" si="11" ref="B218:B243">+B$88</f>
        <v>42993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6050820</v>
      </c>
      <c r="B219" s="95">
        <f t="shared" si="11"/>
        <v>42993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6050820</v>
      </c>
      <c r="B220" s="95">
        <f t="shared" si="11"/>
        <v>42993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6050820</v>
      </c>
      <c r="B221" s="95">
        <f t="shared" si="11"/>
        <v>42993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6050820</v>
      </c>
      <c r="B222" s="95">
        <f t="shared" si="11"/>
        <v>42993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6050820</v>
      </c>
      <c r="B223" s="95">
        <f t="shared" si="11"/>
        <v>42993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6050820</v>
      </c>
      <c r="B224" s="95">
        <f t="shared" si="11"/>
        <v>42993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6050820</v>
      </c>
      <c r="B225" s="95">
        <f t="shared" si="11"/>
        <v>42993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6050820</v>
      </c>
      <c r="B226" s="95">
        <f t="shared" si="11"/>
        <v>42993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6050820</v>
      </c>
      <c r="B227" s="95">
        <f t="shared" si="11"/>
        <v>42993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6050820</v>
      </c>
      <c r="B228" s="95">
        <f t="shared" si="11"/>
        <v>42993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6050820</v>
      </c>
      <c r="B229" s="95">
        <f t="shared" si="11"/>
        <v>42993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6050820</v>
      </c>
      <c r="B230" s="95">
        <f t="shared" si="11"/>
        <v>42993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6050820</v>
      </c>
      <c r="B231" s="95">
        <f t="shared" si="11"/>
        <v>42993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6050820</v>
      </c>
      <c r="B232" s="95">
        <f t="shared" si="11"/>
        <v>42993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6050820</v>
      </c>
      <c r="B233" s="95">
        <f t="shared" si="11"/>
        <v>42993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6050820</v>
      </c>
      <c r="B234" s="95">
        <f t="shared" si="11"/>
        <v>42993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6050820</v>
      </c>
      <c r="B235" s="95">
        <f t="shared" si="11"/>
        <v>42993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6050820</v>
      </c>
      <c r="B236" s="95">
        <f t="shared" si="11"/>
        <v>42993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6050820</v>
      </c>
      <c r="B237" s="95">
        <f t="shared" si="11"/>
        <v>42993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6050820</v>
      </c>
      <c r="B238" s="95">
        <f t="shared" si="11"/>
        <v>42993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6050820</v>
      </c>
      <c r="B239" s="95">
        <f t="shared" si="11"/>
        <v>42993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6050820</v>
      </c>
      <c r="B240" s="95">
        <f t="shared" si="11"/>
        <v>42993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6050820</v>
      </c>
      <c r="B241" s="95">
        <f t="shared" si="11"/>
        <v>42993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6050820</v>
      </c>
      <c r="B242" s="95">
        <f t="shared" si="11"/>
        <v>42993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6050820</v>
      </c>
      <c r="B243" s="95">
        <f t="shared" si="11"/>
        <v>42993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2018-04-24T14:13:06Z</dcterms:modified>
  <cp:category/>
  <cp:version/>
  <cp:contentType/>
  <cp:contentStatus/>
</cp:coreProperties>
</file>