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<sst xmlns="http://schemas.openxmlformats.org/spreadsheetml/2006/main" count="368" uniqueCount="221">
  <si>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</si>
  <si>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</si>
  <si>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</si>
  <si>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</si>
  <si>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</si>
  <si>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</si>
  <si>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</si>
  <si>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</si>
  <si>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</si>
  <si>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</si>
  <si>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</si>
  <si>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</si>
  <si>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</si>
  <si>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</si>
  <si>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</si>
  <si>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</si>
  <si>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</si>
  <si>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</si>
  <si>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</si>
  <si>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</si>
  <si>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</si>
  <si>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</si>
  <si>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</si>
  <si>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</si>
  <si>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</si>
  <si>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</si>
  <si>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</si>
  <si>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</si>
  <si>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</si>
  <si>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</si>
  <si>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</si>
  <si>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</si>
  <si>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</si>
  <si>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</si>
  <si>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</si>
  <si>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</si>
  <si>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</si>
  <si>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</si>
  <si>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</si>
  <si>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</si>
  <si>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</si>
  <si>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</si>
  <si>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</si>
  <si>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</si>
  <si>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</si>
  <si>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</si>
  <si>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</si>
  <si>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</si>
  <si>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</si>
  <si>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</si>
  <si>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</si>
  <si>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</si>
  <si>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</si>
  <si>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</si>
  <si>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</si>
  <si>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</si>
  <si>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</si>
  <si>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</si>
  <si>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</si>
  <si>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</si>
  <si>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</si>
  <si>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</si>
  <si>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</si>
  <si>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</si>
  <si>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</si>
  <si>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</si>
  <si>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</si>
  <si>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</si>
  <si>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</si>
  <si>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</si>
  <si>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</si>
  <si>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</si>
  <si>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</si>
  <si>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</si>
  <si>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</si>
  <si>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</si>
  <si>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</si>
  <si>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</si>
  <si>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</si>
  <si>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</si>
  <si>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</si>
  <si>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</si>
  <si>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</si>
  <si>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</si>
  <si>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</si>
  <si>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</si>
  <si>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</si>
  <si>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06061000</t>
  </si>
  <si>
    <t>ARVE</t>
  </si>
  <si>
    <t>Arve à Magland</t>
  </si>
  <si>
    <t>MAGLAND</t>
  </si>
  <si>
    <t>74159</t>
  </si>
  <si>
    <t>932422</t>
  </si>
  <si>
    <t>2118156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</si>
  <si>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</si>
  <si>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</si>
  <si>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</si>
  <si>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</si>
  <si>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</si>
  <si>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</si>
  <si>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</si>
  <si>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</si>
  <si>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</si>
  <si>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</si>
  <si>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</si>
  <si>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</si>
  <si>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</si>
  <si>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</si>
  <si>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</si>
  <si>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</si>
  <si>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</si>
  <si>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</si>
  <si>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</si>
  <si>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</si>
  <si>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</si>
  <si>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</si>
  <si>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</si>
  <si>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</si>
  <si>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</si>
  <si>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</si>
  <si>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</si>
  <si>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</si>
  <si>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</si>
  <si>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</si>
  <si>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</si>
  <si>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</si>
  <si>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</si>
  <si>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</si>
  <si>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</si>
  <si>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</si>
  <si>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</si>
  <si>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</si>
  <si>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</si>
  <si>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</si>
  <si>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</si>
  <si>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</si>
  <si>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</si>
  <si>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</si>
  <si>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</si>
  <si>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</si>
  <si>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</si>
  <si>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</si>
  <si>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</si>
  <si>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</si>
  <si>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</si>
  <si>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</si>
  <si>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</si>
  <si>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</si>
  <si>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</si>
  <si>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</si>
  <si>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</si>
  <si>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</si>
  <si>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</si>
  <si>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</si>
  <si>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</si>
  <si>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</si>
  <si>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</si>
  <si>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</si>
  <si>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</si>
  <si>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</si>
  <si>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</si>
  <si>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</si>
  <si>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</si>
  <si>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</si>
  <si>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</si>
  <si>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</si>
  <si>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</si>
  <si>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</si>
  <si>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</si>
  <si>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</si>
  <si>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</si>
  <si>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</si>
  <si>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</si>
  <si>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</si>
  <si>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</si>
  <si>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</si>
  <si>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</si>
  <si>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</si>
  <si>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</si>
  <si>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</si>
  <si>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</si>
  <si>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</si>
  <si>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</si>
  <si>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</si>
  <si>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</si>
  <si>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</si>
  <si>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</si>
  <si>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</si>
  <si>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</si>
  <si>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</si>
  <si>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</si>
  <si>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</si>
  <si>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Isoperla</t>
  </si>
  <si>
    <t>Hydropsyche</t>
  </si>
  <si>
    <t>sF. Limnephilinae</t>
  </si>
  <si>
    <t>Rhyacophila</t>
  </si>
  <si>
    <t>Baetis</t>
  </si>
  <si>
    <t>Ecdyonurus</t>
  </si>
  <si>
    <t>Rhithrogena</t>
  </si>
  <si>
    <t>Athericidae</t>
  </si>
  <si>
    <t>Chironomidae</t>
  </si>
  <si>
    <t>Limoniidae</t>
  </si>
  <si>
    <t>Psychodidae</t>
  </si>
  <si>
    <t>Simuliidae</t>
  </si>
  <si>
    <t>Gammarus</t>
  </si>
  <si>
    <t>HYDRACARIENS = Hydracarina</t>
  </si>
  <si>
    <t>présence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</si>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</sst>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horizontal="center" vertical="center"/>
      <protection locked="0"/>
    </xf>
    <xf numFmtId="165" fontId="19" fillId="4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7" fillId="8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9" xfId="21" applyNumberFormat="1" applyFont="1" applyFill="1" applyBorder="1" applyAlignment="1" applyProtection="1">
      <alignment horizontal="left"/>
      <protection/>
    </xf>
    <xf numFmtId="0" fontId="27" fillId="0" borderId="0" xfId="21" applyNumberFormat="1" applyFont="1" applyFill="1" applyBorder="1" applyAlignment="1" applyProtection="1">
      <alignment horizontal="center"/>
      <protection/>
    </xf>
    <xf numFmtId="0" fontId="27" fillId="0" borderId="9" xfId="21" applyNumberFormat="1" applyFont="1" applyFill="1" applyBorder="1" applyAlignment="1" applyProtection="1">
      <alignment horizontal="center"/>
      <protection/>
    </xf>
    <xf numFmtId="0" fontId="28" fillId="0" borderId="0" xfId="21" applyNumberFormat="1" applyFont="1" applyFill="1" applyBorder="1" applyAlignment="1" applyProtection="1">
      <alignment horizontal="left"/>
      <protection/>
    </xf>
    <xf numFmtId="0" fontId="27" fillId="0" borderId="19" xfId="21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AMAGL_07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D42" sqref="D4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517</v>
      </c>
      <c r="J23" s="54" t="s">
        <v>94</v>
      </c>
      <c r="K23" s="54">
        <v>932432</v>
      </c>
      <c r="L23" s="54">
        <v>2119320</v>
      </c>
      <c r="M23" s="54">
        <v>932227</v>
      </c>
      <c r="N23" s="54">
        <v>2119477</v>
      </c>
      <c r="O23" s="54">
        <v>37</v>
      </c>
      <c r="P23" s="54">
        <v>220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06061000</v>
      </c>
      <c r="B39" s="81" t="str">
        <f>C23</f>
        <v>ARVE</v>
      </c>
      <c r="C39" s="82" t="str">
        <f>D23</f>
        <v>Arve à Magland</v>
      </c>
      <c r="D39" s="83">
        <v>40581</v>
      </c>
      <c r="E39" s="84">
        <v>27.2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06061000</v>
      </c>
      <c r="B40" s="88" t="str">
        <f t="shared" si="0"/>
        <v>ARVE</v>
      </c>
      <c r="C40" s="88" t="str">
        <f t="shared" si="0"/>
        <v>Arve à Magland</v>
      </c>
      <c r="D40" s="89">
        <f t="shared" si="0"/>
        <v>40581</v>
      </c>
      <c r="E40" s="88">
        <f aca="true" t="shared" si="1" ref="E40:E50">+I$23</f>
        <v>517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06061000</v>
      </c>
      <c r="B41" s="88" t="str">
        <f t="shared" si="0"/>
        <v>ARVE</v>
      </c>
      <c r="C41" s="88" t="str">
        <f t="shared" si="0"/>
        <v>Arve à Magland</v>
      </c>
      <c r="D41" s="89">
        <f t="shared" si="0"/>
        <v>40581</v>
      </c>
      <c r="E41" s="88">
        <f t="shared" si="1"/>
        <v>517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06061000</v>
      </c>
      <c r="B42" s="88" t="str">
        <f t="shared" si="0"/>
        <v>ARVE</v>
      </c>
      <c r="C42" s="88" t="str">
        <f t="shared" si="0"/>
        <v>Arve à Magland</v>
      </c>
      <c r="D42" s="89">
        <f t="shared" si="0"/>
        <v>40581</v>
      </c>
      <c r="E42" s="88">
        <f t="shared" si="1"/>
        <v>517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06061000</v>
      </c>
      <c r="B43" s="88" t="str">
        <f t="shared" si="0"/>
        <v>ARVE</v>
      </c>
      <c r="C43" s="88" t="str">
        <f t="shared" si="0"/>
        <v>Arve à Magland</v>
      </c>
      <c r="D43" s="89">
        <f t="shared" si="0"/>
        <v>40581</v>
      </c>
      <c r="E43" s="88">
        <f t="shared" si="1"/>
        <v>517</v>
      </c>
      <c r="F43" s="85" t="s">
        <v>122</v>
      </c>
      <c r="G43" s="86" t="s">
        <v>38</v>
      </c>
      <c r="H43" s="87">
        <v>71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06061000</v>
      </c>
      <c r="B44" s="88" t="str">
        <f t="shared" si="0"/>
        <v>ARVE</v>
      </c>
      <c r="C44" s="88" t="str">
        <f t="shared" si="0"/>
        <v>Arve à Magland</v>
      </c>
      <c r="D44" s="89">
        <f t="shared" si="0"/>
        <v>40581</v>
      </c>
      <c r="E44" s="88">
        <f t="shared" si="1"/>
        <v>517</v>
      </c>
      <c r="F44" s="85" t="s">
        <v>123</v>
      </c>
      <c r="G44" s="86" t="s">
        <v>44</v>
      </c>
      <c r="H44" s="87">
        <v>20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06061000</v>
      </c>
      <c r="B45" s="88" t="str">
        <f t="shared" si="0"/>
        <v>ARVE</v>
      </c>
      <c r="C45" s="88" t="str">
        <f t="shared" si="0"/>
        <v>Arve à Magland</v>
      </c>
      <c r="D45" s="89">
        <f t="shared" si="0"/>
        <v>40581</v>
      </c>
      <c r="E45" s="88">
        <f t="shared" si="1"/>
        <v>517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06061000</v>
      </c>
      <c r="B46" s="88" t="str">
        <f t="shared" si="0"/>
        <v>ARVE</v>
      </c>
      <c r="C46" s="88" t="str">
        <f t="shared" si="0"/>
        <v>Arve à Magland</v>
      </c>
      <c r="D46" s="89">
        <f t="shared" si="0"/>
        <v>40581</v>
      </c>
      <c r="E46" s="88">
        <f t="shared" si="1"/>
        <v>517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06061000</v>
      </c>
      <c r="B47" s="88" t="str">
        <f t="shared" si="0"/>
        <v>ARVE</v>
      </c>
      <c r="C47" s="88" t="str">
        <f t="shared" si="0"/>
        <v>Arve à Magland</v>
      </c>
      <c r="D47" s="89">
        <f t="shared" si="0"/>
        <v>40581</v>
      </c>
      <c r="E47" s="88">
        <f t="shared" si="1"/>
        <v>517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06061000</v>
      </c>
      <c r="B48" s="88" t="str">
        <f t="shared" si="0"/>
        <v>ARVE</v>
      </c>
      <c r="C48" s="88" t="str">
        <f t="shared" si="0"/>
        <v>Arve à Magland</v>
      </c>
      <c r="D48" s="89">
        <f t="shared" si="0"/>
        <v>40581</v>
      </c>
      <c r="E48" s="88">
        <f t="shared" si="1"/>
        <v>517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06061000</v>
      </c>
      <c r="B49" s="88" t="str">
        <f t="shared" si="0"/>
        <v>ARVE</v>
      </c>
      <c r="C49" s="88" t="str">
        <f t="shared" si="0"/>
        <v>Arve à Magland</v>
      </c>
      <c r="D49" s="89">
        <f t="shared" si="0"/>
        <v>40581</v>
      </c>
      <c r="E49" s="88">
        <f t="shared" si="1"/>
        <v>517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06061000</v>
      </c>
      <c r="B50" s="88" t="str">
        <f t="shared" si="0"/>
        <v>ARVE</v>
      </c>
      <c r="C50" s="88" t="str">
        <f t="shared" si="0"/>
        <v>Arve à Magland</v>
      </c>
      <c r="D50" s="89">
        <f t="shared" si="0"/>
        <v>40581</v>
      </c>
      <c r="E50" s="88">
        <f t="shared" si="1"/>
        <v>517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06061000</v>
      </c>
      <c r="B66" s="105">
        <f>D39</f>
        <v>40581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109">
        <v>20</v>
      </c>
      <c r="H66" s="109"/>
      <c r="I66" s="109"/>
      <c r="J66" s="109"/>
      <c r="K66" s="109"/>
      <c r="T66" s="76"/>
      <c r="U66" s="76"/>
    </row>
    <row r="67" spans="1:21" ht="14.25">
      <c r="A67" s="110" t="str">
        <f aca="true" t="shared" si="2" ref="A67:B77">+A$66</f>
        <v>06061000</v>
      </c>
      <c r="B67" s="111">
        <f t="shared" si="2"/>
        <v>40581</v>
      </c>
      <c r="C67" s="106" t="s">
        <v>157</v>
      </c>
      <c r="D67" s="108" t="s">
        <v>32</v>
      </c>
      <c r="E67" s="108" t="s">
        <v>18</v>
      </c>
      <c r="F67" s="108" t="s">
        <v>12</v>
      </c>
      <c r="G67" s="109">
        <v>40</v>
      </c>
      <c r="H67" s="109"/>
      <c r="I67" s="109"/>
      <c r="J67" s="109" t="s">
        <v>158</v>
      </c>
      <c r="K67" s="109">
        <v>2</v>
      </c>
      <c r="T67" s="76"/>
      <c r="U67" s="76"/>
    </row>
    <row r="68" spans="1:21" ht="14.25">
      <c r="A68" s="110" t="str">
        <f t="shared" si="2"/>
        <v>06061000</v>
      </c>
      <c r="B68" s="111">
        <f t="shared" si="2"/>
        <v>40581</v>
      </c>
      <c r="C68" s="106" t="s">
        <v>159</v>
      </c>
      <c r="D68" s="108" t="s">
        <v>49</v>
      </c>
      <c r="E68" s="108" t="s">
        <v>11</v>
      </c>
      <c r="F68" s="108" t="s">
        <v>12</v>
      </c>
      <c r="G68" s="109">
        <v>30</v>
      </c>
      <c r="H68" s="109"/>
      <c r="I68" s="109"/>
      <c r="J68" s="109" t="s">
        <v>158</v>
      </c>
      <c r="K68" s="109">
        <v>1</v>
      </c>
      <c r="T68" s="76"/>
      <c r="U68" s="76"/>
    </row>
    <row r="69" spans="1:21" ht="14.25">
      <c r="A69" s="110" t="str">
        <f t="shared" si="2"/>
        <v>06061000</v>
      </c>
      <c r="B69" s="111">
        <f t="shared" si="2"/>
        <v>40581</v>
      </c>
      <c r="C69" s="106" t="s">
        <v>160</v>
      </c>
      <c r="D69" s="108" t="s">
        <v>59</v>
      </c>
      <c r="E69" s="108" t="s">
        <v>11</v>
      </c>
      <c r="F69" s="108" t="s">
        <v>12</v>
      </c>
      <c r="G69" s="109">
        <v>15</v>
      </c>
      <c r="H69" s="109"/>
      <c r="I69" s="109"/>
      <c r="J69" s="109"/>
      <c r="K69" s="109"/>
      <c r="T69" s="76"/>
      <c r="U69" s="76"/>
    </row>
    <row r="70" spans="1:21" ht="14.25">
      <c r="A70" s="110" t="str">
        <f t="shared" si="2"/>
        <v>06061000</v>
      </c>
      <c r="B70" s="111">
        <f t="shared" si="2"/>
        <v>40581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109">
        <v>20</v>
      </c>
      <c r="H70" s="109">
        <v>4</v>
      </c>
      <c r="I70" s="109"/>
      <c r="J70" s="109"/>
      <c r="K70" s="109"/>
      <c r="T70" s="76"/>
      <c r="U70" s="76"/>
    </row>
    <row r="71" spans="1:21" ht="14.25">
      <c r="A71" s="110" t="str">
        <f t="shared" si="2"/>
        <v>06061000</v>
      </c>
      <c r="B71" s="111">
        <f t="shared" si="2"/>
        <v>40581</v>
      </c>
      <c r="C71" s="106" t="s">
        <v>162</v>
      </c>
      <c r="D71" s="108" t="s">
        <v>38</v>
      </c>
      <c r="E71" s="108" t="s">
        <v>26</v>
      </c>
      <c r="F71" s="108" t="s">
        <v>19</v>
      </c>
      <c r="G71" s="109">
        <v>15</v>
      </c>
      <c r="H71" s="109">
        <v>1</v>
      </c>
      <c r="I71" s="109"/>
      <c r="J71" s="109"/>
      <c r="K71" s="109"/>
      <c r="T71" s="76"/>
      <c r="U71" s="76"/>
    </row>
    <row r="72" spans="1:21" ht="14.25">
      <c r="A72" s="110" t="str">
        <f t="shared" si="2"/>
        <v>06061000</v>
      </c>
      <c r="B72" s="111">
        <f t="shared" si="2"/>
        <v>40581</v>
      </c>
      <c r="C72" s="106" t="s">
        <v>163</v>
      </c>
      <c r="D72" s="108" t="s">
        <v>44</v>
      </c>
      <c r="E72" s="108" t="s">
        <v>18</v>
      </c>
      <c r="F72" s="108" t="s">
        <v>19</v>
      </c>
      <c r="G72" s="109">
        <v>25</v>
      </c>
      <c r="H72" s="109">
        <v>2</v>
      </c>
      <c r="I72" s="109"/>
      <c r="J72" s="109" t="s">
        <v>158</v>
      </c>
      <c r="K72" s="109">
        <v>4</v>
      </c>
      <c r="T72" s="76"/>
      <c r="U72" s="76"/>
    </row>
    <row r="73" spans="1:21" ht="14.25">
      <c r="A73" s="110" t="str">
        <f t="shared" si="2"/>
        <v>06061000</v>
      </c>
      <c r="B73" s="111">
        <f t="shared" si="2"/>
        <v>40581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109">
        <v>30</v>
      </c>
      <c r="H73" s="109">
        <v>3</v>
      </c>
      <c r="I73" s="109"/>
      <c r="J73" s="109" t="s">
        <v>158</v>
      </c>
      <c r="K73" s="109">
        <v>2</v>
      </c>
      <c r="T73" s="76"/>
      <c r="U73" s="76"/>
    </row>
    <row r="74" spans="1:21" ht="14.25">
      <c r="A74" s="110" t="str">
        <f t="shared" si="2"/>
        <v>06061000</v>
      </c>
      <c r="B74" s="111">
        <f t="shared" si="2"/>
        <v>40581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109">
        <v>20</v>
      </c>
      <c r="H74" s="109">
        <v>3</v>
      </c>
      <c r="I74" s="109"/>
      <c r="J74" s="109" t="s">
        <v>158</v>
      </c>
      <c r="K74" s="109">
        <v>1</v>
      </c>
      <c r="T74" s="76"/>
      <c r="U74" s="76"/>
    </row>
    <row r="75" spans="1:21" ht="14.25">
      <c r="A75" s="110" t="str">
        <f t="shared" si="2"/>
        <v>06061000</v>
      </c>
      <c r="B75" s="111">
        <f t="shared" si="2"/>
        <v>40581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109">
        <v>10</v>
      </c>
      <c r="H75" s="109">
        <v>3</v>
      </c>
      <c r="I75" s="109"/>
      <c r="J75" s="109" t="s">
        <v>158</v>
      </c>
      <c r="K75" s="109">
        <v>1</v>
      </c>
      <c r="T75" s="76"/>
      <c r="U75" s="76"/>
    </row>
    <row r="76" spans="1:21" ht="14.25">
      <c r="A76" s="110" t="str">
        <f t="shared" si="2"/>
        <v>06061000</v>
      </c>
      <c r="B76" s="111">
        <f t="shared" si="2"/>
        <v>40581</v>
      </c>
      <c r="C76" s="106" t="s">
        <v>167</v>
      </c>
      <c r="D76" s="108" t="s">
        <v>38</v>
      </c>
      <c r="E76" s="108" t="s">
        <v>26</v>
      </c>
      <c r="F76" s="108" t="s">
        <v>27</v>
      </c>
      <c r="G76" s="109">
        <v>25</v>
      </c>
      <c r="H76" s="109">
        <v>3</v>
      </c>
      <c r="I76" s="109"/>
      <c r="J76" s="109"/>
      <c r="K76" s="109"/>
      <c r="T76" s="76"/>
      <c r="U76" s="76"/>
    </row>
    <row r="77" spans="1:21" ht="14.25">
      <c r="A77" s="110" t="str">
        <f t="shared" si="2"/>
        <v>06061000</v>
      </c>
      <c r="B77" s="111">
        <f t="shared" si="2"/>
        <v>40581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109">
        <v>20</v>
      </c>
      <c r="H77" s="109">
        <v>3</v>
      </c>
      <c r="I77" s="109"/>
      <c r="J77" s="109"/>
      <c r="K77" s="109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8" t="s">
        <v>176</v>
      </c>
      <c r="F86" s="118"/>
      <c r="G86" s="118"/>
      <c r="H86" s="119" t="s">
        <v>177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20" t="s">
        <v>172</v>
      </c>
      <c r="E87" s="52" t="s">
        <v>12</v>
      </c>
      <c r="F87" s="52" t="s">
        <v>19</v>
      </c>
      <c r="G87" s="52" t="s">
        <v>27</v>
      </c>
      <c r="H87" s="121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06061000</v>
      </c>
      <c r="B88" s="105">
        <f>B66</f>
        <v>40581</v>
      </c>
      <c r="C88" s="122" t="s">
        <v>190</v>
      </c>
      <c r="D88" s="123">
        <v>69</v>
      </c>
      <c r="E88" s="124"/>
      <c r="F88" s="125">
        <v>17</v>
      </c>
      <c r="G88" s="126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06061000</v>
      </c>
      <c r="B89" s="111">
        <f t="shared" si="3"/>
        <v>40581</v>
      </c>
      <c r="C89" s="122" t="s">
        <v>191</v>
      </c>
      <c r="D89" s="123">
        <v>164</v>
      </c>
      <c r="E89" s="124">
        <v>1</v>
      </c>
      <c r="F89" s="125"/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06061000</v>
      </c>
      <c r="B90" s="111">
        <f t="shared" si="3"/>
        <v>40581</v>
      </c>
      <c r="C90" s="122" t="s">
        <v>192</v>
      </c>
      <c r="D90" s="123">
        <v>140</v>
      </c>
      <c r="E90" s="124"/>
      <c r="F90" s="125">
        <v>1</v>
      </c>
      <c r="G90" s="126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06061000</v>
      </c>
      <c r="B91" s="111">
        <f t="shared" si="3"/>
        <v>40581</v>
      </c>
      <c r="C91" s="122" t="s">
        <v>193</v>
      </c>
      <c r="D91" s="123">
        <v>212</v>
      </c>
      <c r="E91" s="124">
        <v>1</v>
      </c>
      <c r="F91" s="125"/>
      <c r="G91" s="126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06061000</v>
      </c>
      <c r="B92" s="111">
        <f t="shared" si="3"/>
        <v>40581</v>
      </c>
      <c r="C92" s="122" t="s">
        <v>194</v>
      </c>
      <c r="D92" s="123">
        <v>3163</v>
      </c>
      <c r="E92" s="124">
        <v>68</v>
      </c>
      <c r="F92" s="125">
        <v>127</v>
      </c>
      <c r="G92" s="126">
        <v>20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06061000</v>
      </c>
      <c r="B93" s="111">
        <f t="shared" si="3"/>
        <v>40581</v>
      </c>
      <c r="C93" s="122" t="s">
        <v>195</v>
      </c>
      <c r="D93" s="123">
        <v>183</v>
      </c>
      <c r="E93" s="124"/>
      <c r="F93" s="125">
        <v>2</v>
      </c>
      <c r="G93" s="126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06061000</v>
      </c>
      <c r="B94" s="111">
        <f t="shared" si="3"/>
        <v>40581</v>
      </c>
      <c r="C94" s="122" t="s">
        <v>196</v>
      </c>
      <c r="D94" s="123">
        <v>364</v>
      </c>
      <c r="E94" s="124">
        <v>21</v>
      </c>
      <c r="F94" s="125">
        <v>80</v>
      </c>
      <c r="G94" s="126">
        <v>41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06061000</v>
      </c>
      <c r="B95" s="111">
        <f t="shared" si="3"/>
        <v>40581</v>
      </c>
      <c r="C95" s="122" t="s">
        <v>197</v>
      </c>
      <c r="D95" s="123">
        <v>421</v>
      </c>
      <c r="E95" s="124"/>
      <c r="F95" s="125">
        <v>1</v>
      </c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06061000</v>
      </c>
      <c r="B96" s="111">
        <f t="shared" si="3"/>
        <v>40581</v>
      </c>
      <c r="C96" s="122" t="s">
        <v>198</v>
      </c>
      <c r="D96" s="123">
        <v>404</v>
      </c>
      <c r="E96" s="124"/>
      <c r="F96" s="125">
        <v>2</v>
      </c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06061000</v>
      </c>
      <c r="B97" s="111">
        <f t="shared" si="3"/>
        <v>40581</v>
      </c>
      <c r="C97" s="122" t="s">
        <v>199</v>
      </c>
      <c r="D97" s="123">
        <v>838</v>
      </c>
      <c r="E97" s="124"/>
      <c r="F97" s="125">
        <v>1</v>
      </c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06061000</v>
      </c>
      <c r="B98" s="111">
        <f t="shared" si="3"/>
        <v>40581</v>
      </c>
      <c r="C98" s="122" t="s">
        <v>200</v>
      </c>
      <c r="D98" s="123">
        <v>807</v>
      </c>
      <c r="E98" s="124">
        <v>19</v>
      </c>
      <c r="F98" s="125">
        <v>6</v>
      </c>
      <c r="G98" s="126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06061000</v>
      </c>
      <c r="B99" s="111">
        <f t="shared" si="3"/>
        <v>40581</v>
      </c>
      <c r="C99" s="122" t="s">
        <v>201</v>
      </c>
      <c r="D99" s="123">
        <v>757</v>
      </c>
      <c r="E99" s="124">
        <v>10</v>
      </c>
      <c r="F99" s="125">
        <v>7</v>
      </c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06061000</v>
      </c>
      <c r="B100" s="111">
        <f t="shared" si="3"/>
        <v>40581</v>
      </c>
      <c r="C100" s="122" t="s">
        <v>202</v>
      </c>
      <c r="D100" s="123">
        <v>783</v>
      </c>
      <c r="E100" s="124">
        <v>1</v>
      </c>
      <c r="F100" s="125">
        <v>1</v>
      </c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06061000</v>
      </c>
      <c r="B101" s="111">
        <f t="shared" si="3"/>
        <v>40581</v>
      </c>
      <c r="C101" s="122" t="s">
        <v>203</v>
      </c>
      <c r="D101" s="123">
        <v>801</v>
      </c>
      <c r="E101" s="124">
        <v>2</v>
      </c>
      <c r="F101" s="125">
        <v>2</v>
      </c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06061000</v>
      </c>
      <c r="B102" s="111">
        <f t="shared" si="3"/>
        <v>40581</v>
      </c>
      <c r="C102" s="122" t="s">
        <v>204</v>
      </c>
      <c r="D102" s="123">
        <v>892</v>
      </c>
      <c r="E102" s="124">
        <v>14</v>
      </c>
      <c r="F102" s="125">
        <v>4</v>
      </c>
      <c r="G102" s="126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06061000</v>
      </c>
      <c r="B103" s="111">
        <f t="shared" si="3"/>
        <v>40581</v>
      </c>
      <c r="C103" s="127" t="s">
        <v>205</v>
      </c>
      <c r="D103" s="128">
        <v>906</v>
      </c>
      <c r="E103" s="124"/>
      <c r="F103" s="125" t="s">
        <v>206</v>
      </c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06061000</v>
      </c>
      <c r="B104" s="111">
        <f t="shared" si="3"/>
        <v>40581</v>
      </c>
      <c r="C104" s="129" t="s">
        <v>207</v>
      </c>
      <c r="D104" s="128">
        <v>933</v>
      </c>
      <c r="E104" s="130">
        <v>8</v>
      </c>
      <c r="F104" s="131">
        <v>1</v>
      </c>
      <c r="G104" s="132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06061000</v>
      </c>
      <c r="B105" s="111">
        <f t="shared" si="3"/>
        <v>40581</v>
      </c>
      <c r="C105" s="122" t="s">
        <v>208</v>
      </c>
      <c r="D105" s="123">
        <v>1061</v>
      </c>
      <c r="E105" s="124">
        <v>1</v>
      </c>
      <c r="F105" s="125"/>
      <c r="G105" s="12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06061000</v>
      </c>
      <c r="B106" s="111">
        <f t="shared" si="3"/>
        <v>40581</v>
      </c>
      <c r="C106" s="129" t="s">
        <v>209</v>
      </c>
      <c r="D106" s="128">
        <v>3111</v>
      </c>
      <c r="E106" s="124"/>
      <c r="F106" s="125" t="s">
        <v>206</v>
      </c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06061000</v>
      </c>
      <c r="B107" s="111">
        <f t="shared" si="3"/>
        <v>40581</v>
      </c>
      <c r="C107" s="133"/>
      <c r="D107" s="134"/>
      <c r="E107" s="135"/>
      <c r="F107" s="135"/>
      <c r="G107" s="13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06061000</v>
      </c>
      <c r="B108" s="111">
        <f t="shared" si="3"/>
        <v>40581</v>
      </c>
      <c r="C108" s="136"/>
      <c r="D108" s="134"/>
      <c r="E108" s="137">
        <v>11</v>
      </c>
      <c r="F108" s="137">
        <v>16</v>
      </c>
      <c r="G108" s="137">
        <v>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06061000</v>
      </c>
      <c r="B109" s="111">
        <f t="shared" si="4"/>
        <v>40581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06061000</v>
      </c>
      <c r="B110" s="111">
        <f t="shared" si="4"/>
        <v>40581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06061000</v>
      </c>
      <c r="B111" s="111">
        <f t="shared" si="4"/>
        <v>40581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06061000</v>
      </c>
      <c r="B112" s="111">
        <f t="shared" si="4"/>
        <v>40581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06061000</v>
      </c>
      <c r="B113" s="111">
        <f t="shared" si="4"/>
        <v>40581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06061000</v>
      </c>
      <c r="B114" s="111">
        <f t="shared" si="4"/>
        <v>40581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06061000</v>
      </c>
      <c r="B115" s="111">
        <f t="shared" si="4"/>
        <v>40581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06061000</v>
      </c>
      <c r="B116" s="111">
        <f t="shared" si="4"/>
        <v>40581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06061000</v>
      </c>
      <c r="B117" s="111">
        <f t="shared" si="4"/>
        <v>40581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06061000</v>
      </c>
      <c r="B118" s="111">
        <f t="shared" si="4"/>
        <v>40581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06061000</v>
      </c>
      <c r="B119" s="111">
        <f t="shared" si="4"/>
        <v>40581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06061000</v>
      </c>
      <c r="B120" s="111">
        <f t="shared" si="4"/>
        <v>40581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06061000</v>
      </c>
      <c r="B121" s="111">
        <f t="shared" si="4"/>
        <v>40581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06061000</v>
      </c>
      <c r="B122" s="111">
        <f t="shared" si="4"/>
        <v>40581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06061000</v>
      </c>
      <c r="B123" s="111">
        <f t="shared" si="4"/>
        <v>40581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06061000</v>
      </c>
      <c r="B124" s="111">
        <f t="shared" si="4"/>
        <v>40581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06061000</v>
      </c>
      <c r="B125" s="111">
        <f t="shared" si="4"/>
        <v>40581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06061000</v>
      </c>
      <c r="B126" s="111">
        <f t="shared" si="4"/>
        <v>40581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06061000</v>
      </c>
      <c r="B127" s="111">
        <f t="shared" si="4"/>
        <v>40581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06061000</v>
      </c>
      <c r="B128" s="111">
        <f t="shared" si="4"/>
        <v>40581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06061000</v>
      </c>
      <c r="B129" s="111">
        <f t="shared" si="5"/>
        <v>40581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06061000</v>
      </c>
      <c r="B130" s="111">
        <f t="shared" si="5"/>
        <v>40581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06061000</v>
      </c>
      <c r="B131" s="111">
        <f t="shared" si="5"/>
        <v>40581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06061000</v>
      </c>
      <c r="B132" s="111">
        <f t="shared" si="5"/>
        <v>40581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06061000</v>
      </c>
      <c r="B133" s="111">
        <f t="shared" si="5"/>
        <v>40581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06061000</v>
      </c>
      <c r="B134" s="111">
        <f t="shared" si="5"/>
        <v>40581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06061000</v>
      </c>
      <c r="B135" s="111">
        <f t="shared" si="5"/>
        <v>40581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06061000</v>
      </c>
      <c r="B136" s="111">
        <f t="shared" si="5"/>
        <v>40581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06061000</v>
      </c>
      <c r="B137" s="111">
        <f t="shared" si="5"/>
        <v>40581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06061000</v>
      </c>
      <c r="B138" s="111">
        <f t="shared" si="5"/>
        <v>40581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06061000</v>
      </c>
      <c r="B139" s="111">
        <f t="shared" si="5"/>
        <v>40581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06061000</v>
      </c>
      <c r="B140" s="111">
        <f t="shared" si="5"/>
        <v>40581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06061000</v>
      </c>
      <c r="B141" s="111">
        <f t="shared" si="5"/>
        <v>40581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06061000</v>
      </c>
      <c r="B142" s="111">
        <f t="shared" si="5"/>
        <v>40581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06061000</v>
      </c>
      <c r="B143" s="111">
        <f t="shared" si="5"/>
        <v>40581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06061000</v>
      </c>
      <c r="B144" s="111">
        <f t="shared" si="5"/>
        <v>40581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06061000</v>
      </c>
      <c r="B145" s="111">
        <f t="shared" si="5"/>
        <v>40581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06061000</v>
      </c>
      <c r="B146" s="111">
        <f t="shared" si="5"/>
        <v>40581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06061000</v>
      </c>
      <c r="B147" s="111">
        <f t="shared" si="5"/>
        <v>40581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06061000</v>
      </c>
      <c r="B148" s="111">
        <f t="shared" si="5"/>
        <v>40581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06061000</v>
      </c>
      <c r="B149" s="111">
        <f t="shared" si="6"/>
        <v>40581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06061000</v>
      </c>
      <c r="B150" s="111">
        <f t="shared" si="6"/>
        <v>40581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06061000</v>
      </c>
      <c r="B151" s="111">
        <f t="shared" si="6"/>
        <v>40581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06061000</v>
      </c>
      <c r="B152" s="111">
        <f t="shared" si="6"/>
        <v>40581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06061000</v>
      </c>
      <c r="B153" s="111">
        <f t="shared" si="6"/>
        <v>40581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06061000</v>
      </c>
      <c r="B154" s="111">
        <f t="shared" si="6"/>
        <v>40581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06061000</v>
      </c>
      <c r="B155" s="111">
        <f t="shared" si="6"/>
        <v>40581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06061000</v>
      </c>
      <c r="B156" s="111">
        <f t="shared" si="6"/>
        <v>40581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06061000</v>
      </c>
      <c r="B157" s="111">
        <f t="shared" si="6"/>
        <v>40581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06061000</v>
      </c>
      <c r="B158" s="111">
        <f t="shared" si="6"/>
        <v>40581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06061000</v>
      </c>
      <c r="B159" s="111">
        <f t="shared" si="6"/>
        <v>40581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06061000</v>
      </c>
      <c r="B160" s="111">
        <f t="shared" si="6"/>
        <v>40581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06061000</v>
      </c>
      <c r="B161" s="111">
        <f t="shared" si="6"/>
        <v>40581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06061000</v>
      </c>
      <c r="B162" s="111">
        <f t="shared" si="6"/>
        <v>40581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06061000</v>
      </c>
      <c r="B163" s="111">
        <f t="shared" si="6"/>
        <v>40581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06061000</v>
      </c>
      <c r="B164" s="111">
        <f t="shared" si="6"/>
        <v>40581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06061000</v>
      </c>
      <c r="B165" s="111">
        <f t="shared" si="6"/>
        <v>40581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06061000</v>
      </c>
      <c r="B166" s="111">
        <f t="shared" si="6"/>
        <v>40581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06061000</v>
      </c>
      <c r="B167" s="111">
        <f t="shared" si="6"/>
        <v>40581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06061000</v>
      </c>
      <c r="B168" s="111">
        <f t="shared" si="6"/>
        <v>40581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06061000</v>
      </c>
      <c r="B169" s="111">
        <f t="shared" si="7"/>
        <v>40581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06061000</v>
      </c>
      <c r="B170" s="111">
        <f t="shared" si="7"/>
        <v>40581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06061000</v>
      </c>
      <c r="B171" s="111">
        <f t="shared" si="7"/>
        <v>40581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06061000</v>
      </c>
      <c r="B172" s="111">
        <f t="shared" si="7"/>
        <v>40581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06061000</v>
      </c>
      <c r="B173" s="111">
        <f t="shared" si="7"/>
        <v>40581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06061000</v>
      </c>
      <c r="B174" s="111">
        <f t="shared" si="7"/>
        <v>40581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06061000</v>
      </c>
      <c r="B175" s="111">
        <f t="shared" si="7"/>
        <v>40581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06061000</v>
      </c>
      <c r="B176" s="111">
        <f t="shared" si="7"/>
        <v>40581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06061000</v>
      </c>
      <c r="B177" s="111">
        <f t="shared" si="7"/>
        <v>40581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06061000</v>
      </c>
      <c r="B178" s="111">
        <f t="shared" si="7"/>
        <v>40581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06061000</v>
      </c>
      <c r="B179" s="111">
        <f t="shared" si="7"/>
        <v>40581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06061000</v>
      </c>
      <c r="B180" s="111">
        <f t="shared" si="7"/>
        <v>40581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06061000</v>
      </c>
      <c r="B181" s="111">
        <f t="shared" si="7"/>
        <v>40581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06061000</v>
      </c>
      <c r="B182" s="111">
        <f t="shared" si="7"/>
        <v>40581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06061000</v>
      </c>
      <c r="B183" s="111">
        <f t="shared" si="7"/>
        <v>40581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06061000</v>
      </c>
      <c r="B184" s="111">
        <f t="shared" si="7"/>
        <v>40581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06061000</v>
      </c>
      <c r="B185" s="111">
        <f t="shared" si="7"/>
        <v>40581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06061000</v>
      </c>
      <c r="B186" s="111">
        <f t="shared" si="7"/>
        <v>40581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06061000</v>
      </c>
      <c r="B187" s="111">
        <f t="shared" si="7"/>
        <v>40581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06061000</v>
      </c>
      <c r="B188" s="111">
        <f t="shared" si="7"/>
        <v>40581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06061000</v>
      </c>
      <c r="B189" s="111">
        <f t="shared" si="8"/>
        <v>40581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06061000</v>
      </c>
      <c r="B190" s="111">
        <f t="shared" si="8"/>
        <v>40581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06061000</v>
      </c>
      <c r="B191" s="111">
        <f t="shared" si="8"/>
        <v>40581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06061000</v>
      </c>
      <c r="B192" s="111">
        <f t="shared" si="8"/>
        <v>40581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06061000</v>
      </c>
      <c r="B193" s="111">
        <f t="shared" si="8"/>
        <v>40581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06061000</v>
      </c>
      <c r="B194" s="111">
        <f t="shared" si="8"/>
        <v>40581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06061000</v>
      </c>
      <c r="B195" s="111">
        <f t="shared" si="8"/>
        <v>40581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06061000</v>
      </c>
      <c r="B196" s="111">
        <f t="shared" si="8"/>
        <v>40581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06061000</v>
      </c>
      <c r="B197" s="111">
        <f t="shared" si="8"/>
        <v>40581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06061000</v>
      </c>
      <c r="B198" s="111">
        <f t="shared" si="8"/>
        <v>40581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06061000</v>
      </c>
      <c r="B199" s="111">
        <f t="shared" si="8"/>
        <v>40581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06061000</v>
      </c>
      <c r="B200" s="111">
        <f t="shared" si="8"/>
        <v>40581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06061000</v>
      </c>
      <c r="B201" s="111">
        <f t="shared" si="8"/>
        <v>40581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06061000</v>
      </c>
      <c r="B202" s="111">
        <f t="shared" si="8"/>
        <v>40581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06061000</v>
      </c>
      <c r="B203" s="111">
        <f t="shared" si="8"/>
        <v>40581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06061000</v>
      </c>
      <c r="B204" s="111">
        <f t="shared" si="8"/>
        <v>40581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06061000</v>
      </c>
      <c r="B205" s="111">
        <f t="shared" si="8"/>
        <v>40581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06061000</v>
      </c>
      <c r="B206" s="111">
        <f t="shared" si="8"/>
        <v>40581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06061000</v>
      </c>
      <c r="B207" s="111">
        <f t="shared" si="8"/>
        <v>40581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06061000</v>
      </c>
      <c r="B208" s="111">
        <f t="shared" si="8"/>
        <v>40581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06061000</v>
      </c>
      <c r="B209" s="111">
        <f t="shared" si="9"/>
        <v>40581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06061000</v>
      </c>
      <c r="B210" s="111">
        <f t="shared" si="9"/>
        <v>40581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06061000</v>
      </c>
      <c r="B211" s="111">
        <f t="shared" si="9"/>
        <v>40581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06061000</v>
      </c>
      <c r="B212" s="111">
        <f t="shared" si="9"/>
        <v>40581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06061000</v>
      </c>
      <c r="B213" s="111">
        <f t="shared" si="9"/>
        <v>40581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06061000</v>
      </c>
      <c r="B214" s="111">
        <f t="shared" si="9"/>
        <v>40581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06061000</v>
      </c>
      <c r="B215" s="111">
        <f t="shared" si="9"/>
        <v>40581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06061000</v>
      </c>
      <c r="B216" s="111">
        <f t="shared" si="9"/>
        <v>40581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06061000</v>
      </c>
      <c r="B217" s="111">
        <f t="shared" si="9"/>
        <v>40581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06061000</v>
      </c>
      <c r="B218" s="111">
        <f t="shared" si="9"/>
        <v>40581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06061000</v>
      </c>
      <c r="B219" s="111">
        <f t="shared" si="9"/>
        <v>40581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06061000</v>
      </c>
      <c r="B220" s="111">
        <f t="shared" si="9"/>
        <v>40581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06061000</v>
      </c>
      <c r="B221" s="111">
        <f t="shared" si="9"/>
        <v>40581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06061000</v>
      </c>
      <c r="B222" s="111">
        <f t="shared" si="9"/>
        <v>40581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06061000</v>
      </c>
      <c r="B223" s="111">
        <f t="shared" si="9"/>
        <v>40581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06061000</v>
      </c>
      <c r="B224" s="111">
        <f t="shared" si="9"/>
        <v>40581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06061000</v>
      </c>
      <c r="B225" s="111">
        <f t="shared" si="9"/>
        <v>40581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06061000</v>
      </c>
      <c r="B226" s="111">
        <f t="shared" si="9"/>
        <v>40581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06061000</v>
      </c>
      <c r="B227" s="111">
        <f t="shared" si="9"/>
        <v>40581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06061000</v>
      </c>
      <c r="B228" s="111">
        <f t="shared" si="9"/>
        <v>40581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06061000</v>
      </c>
      <c r="B229" s="111">
        <f t="shared" si="10"/>
        <v>40581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06061000</v>
      </c>
      <c r="B230" s="111">
        <f t="shared" si="10"/>
        <v>40581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06061000</v>
      </c>
      <c r="B231" s="111">
        <f t="shared" si="10"/>
        <v>40581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06061000</v>
      </c>
      <c r="B232" s="111">
        <f t="shared" si="10"/>
        <v>40581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06061000</v>
      </c>
      <c r="B233" s="111">
        <f t="shared" si="10"/>
        <v>40581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06061000</v>
      </c>
      <c r="B234" s="111">
        <f t="shared" si="10"/>
        <v>40581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06061000</v>
      </c>
      <c r="B235" s="111">
        <f t="shared" si="10"/>
        <v>40581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06061000</v>
      </c>
      <c r="B236" s="111">
        <f t="shared" si="10"/>
        <v>40581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06061000</v>
      </c>
      <c r="B237" s="111">
        <f t="shared" si="10"/>
        <v>40581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06061000</v>
      </c>
      <c r="B238" s="111">
        <f t="shared" si="10"/>
        <v>40581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06061000</v>
      </c>
      <c r="B239" s="111">
        <f t="shared" si="10"/>
        <v>40581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06061000</v>
      </c>
      <c r="B240" s="111">
        <f t="shared" si="10"/>
        <v>40581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06061000</v>
      </c>
      <c r="B241" s="111">
        <f t="shared" si="10"/>
        <v>40581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06061000</v>
      </c>
      <c r="B242" s="111">
        <f t="shared" si="10"/>
        <v>40581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06061000</v>
      </c>
      <c r="B243" s="111">
        <f t="shared" si="10"/>
        <v>40581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6:G106">
      <formula1>#REF!</formula1>
    </dataValidation>
    <dataValidation type="list" operator="greaterThan" allowBlank="1" showInputMessage="1" showErrorMessage="1" errorTitle="Saisie" error="Donnée &quot;présence&quot; uniquement" sqref="E103:G103">
      <formula1>#REF!</formula1>
    </dataValidation>
    <dataValidation type="whole" operator="greaterThan" allowBlank="1" showInputMessage="1" showErrorMessage="1" errorTitle="Saisie" error="Nombre entier supérieur à 0" sqref="E88:G102 E104:G10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2011-11-15T16:16:55Z</dcterms:created>
  <dcterms:modified xsi:type="dcterms:W3CDTF">2011-11-15T16:16:59Z</dcterms:modified>
  <cp:category/>
  <cp:version/>
  <cp:contentType/>
  <cp:contentStatus/>
</cp:coreProperties>
</file>