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iffre" sheetId="1" r:id="rId1"/>
  </sheets>
  <definedNames/>
  <calcPr fullCalcOnLoad="1"/>
</workbook>
</file>

<file path=xl/sharedStrings.xml><?xml version="1.0" encoding="utf-8"?>
<sst xmlns="http://schemas.openxmlformats.org/spreadsheetml/2006/main" count="357" uniqueCount="214">
  <si>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</si>
  <si>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</si>
  <si>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</si>
  <si>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</si>
  <si>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</si>
  <si>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</si>
  <si>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</si>
  <si>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</si>
  <si>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</si>
  <si>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</si>
  <si>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</si>
  <si>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</si>
  <si>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</si>
  <si>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</si>
  <si>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</si>
  <si>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</si>
  <si>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</si>
  <si>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</si>
  <si>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</si>
  <si>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</si>
  <si>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</si>
  <si>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</si>
  <si>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</si>
  <si>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</si>
  <si>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</si>
  <si>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</si>
  <si>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</si>
  <si>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</si>
  <si>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</si>
  <si>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</si>
  <si>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</si>
  <si>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</si>
  <si>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</si>
  <si>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</si>
  <si>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</si>
  <si>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</si>
  <si>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</si>
  <si>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</si>
  <si>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</si>
  <si>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</si>
  <si>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</si>
  <si>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</si>
  <si>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</si>
  <si>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</si>
  <si>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</si>
  <si>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</si>
  <si>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</si>
  <si>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</si>
  <si>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</si>
  <si>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</si>
  <si>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</si>
  <si>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</si>
  <si>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</si>
  <si>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</si>
  <si>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</si>
  <si>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</si>
  <si>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</si>
  <si>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</si>
  <si>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</si>
  <si>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</si>
  <si>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</si>
  <si>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</si>
  <si>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</si>
  <si>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</si>
  <si>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</si>
  <si>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</si>
  <si>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</si>
  <si>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</si>
  <si>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</si>
  <si>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</si>
  <si>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</si>
  <si>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</si>
  <si>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</si>
  <si>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</si>
  <si>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</si>
  <si>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</si>
  <si>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</si>
  <si>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</si>
  <si>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</si>
  <si>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</si>
  <si>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</si>
  <si>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</si>
  <si>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</si>
  <si>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</si>
  <si>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</si>
  <si>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</si>
  <si>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</si>
  <si>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</si>
  <si>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</si>
  <si>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</si>
  <si>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</si>
  <si>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</si>
  <si>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</si>
  <si>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06062600</t>
  </si>
  <si>
    <t>Giffre</t>
  </si>
  <si>
    <t>Giffre à Taninges</t>
  </si>
  <si>
    <t>Taninges</t>
  </si>
  <si>
    <t>74276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</si>
  <si>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</si>
  <si>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</si>
  <si>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</si>
  <si>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</si>
  <si>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</si>
  <si>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</si>
  <si>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</si>
  <si>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</si>
  <si>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</si>
  <si>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</si>
  <si>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</si>
  <si>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</si>
  <si>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</si>
  <si>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</si>
  <si>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</si>
  <si>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</si>
  <si>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</si>
  <si>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</si>
  <si>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</si>
  <si>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</si>
  <si>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</si>
  <si>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</si>
  <si>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</si>
  <si>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</si>
  <si>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</si>
  <si>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</si>
  <si>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</si>
  <si>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</si>
  <si>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</si>
  <si>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</si>
  <si>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</si>
  <si>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</si>
  <si>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</si>
  <si>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</si>
  <si>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</si>
  <si>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</si>
  <si>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</si>
  <si>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</si>
  <si>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</si>
  <si>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</si>
  <si>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</si>
  <si>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</si>
  <si>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</si>
  <si>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</si>
  <si>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</si>
  <si>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</si>
  <si>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</si>
  <si>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</si>
  <si>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</si>
  <si>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</si>
  <si>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</si>
  <si>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</si>
  <si>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</si>
  <si>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</si>
  <si>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</si>
  <si>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</si>
  <si>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</si>
  <si>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</si>
  <si>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</si>
  <si>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</si>
  <si>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</si>
  <si>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</si>
  <si>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</si>
  <si>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</si>
  <si>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</si>
  <si>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</si>
  <si>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</si>
  <si>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</si>
  <si>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</si>
  <si>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</si>
  <si>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</si>
  <si>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</si>
  <si>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</si>
  <si>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</si>
  <si>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</si>
  <si>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</si>
  <si>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</si>
  <si>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</si>
  <si>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</si>
  <si>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</si>
  <si>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</si>
  <si>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</si>
  <si>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</si>
  <si>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</si>
  <si>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</si>
  <si>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</si>
  <si>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</si>
  <si>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</si>
  <si>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</si>
  <si>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</si>
  <si>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</si>
  <si>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</si>
  <si>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</si>
  <si>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</si>
  <si>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</si>
  <si>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</si>
  <si>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</si>
  <si>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</si>
  <si>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</si>
  <si>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</si>
  <si>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Chloroperlidae</t>
  </si>
  <si>
    <t>Leuctra</t>
  </si>
  <si>
    <t>Amphinemura</t>
  </si>
  <si>
    <t>Nemoura</t>
  </si>
  <si>
    <t>Isoperla</t>
  </si>
  <si>
    <t>Rhabdiopteryx</t>
  </si>
  <si>
    <t>Hydropsyche</t>
  </si>
  <si>
    <t>sF. Limnephilinae</t>
  </si>
  <si>
    <t>Rhyacophila</t>
  </si>
  <si>
    <t>Baetis</t>
  </si>
  <si>
    <t>Ecdyonurus</t>
  </si>
  <si>
    <t>Rhithrogena</t>
  </si>
  <si>
    <t>Limnius</t>
  </si>
  <si>
    <t>Chironomidae</t>
  </si>
  <si>
    <t>Limoniidae</t>
  </si>
  <si>
    <t>Simuliidae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</si>
</sst>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3" applyFont="1" applyFill="1" applyBorder="1" applyAlignment="1" applyProtection="1">
      <alignment horizontal="center"/>
      <protection hidden="1"/>
    </xf>
    <xf numFmtId="0" fontId="8" fillId="0" borderId="2" xfId="23" applyFont="1" applyFill="1" applyBorder="1" applyAlignment="1" applyProtection="1">
      <alignment horizontal="center"/>
      <protection hidden="1"/>
    </xf>
    <xf numFmtId="0" fontId="8" fillId="0" borderId="3" xfId="2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3" xfId="0" applyFont="1" applyFill="1" applyBorder="1" applyAlignment="1" applyProtection="1">
      <alignment horizontal="center"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19" fillId="6" borderId="13" xfId="0" applyFont="1" applyFill="1" applyBorder="1" applyAlignment="1" applyProtection="1">
      <alignment vertical="center"/>
      <protection/>
    </xf>
    <xf numFmtId="14" fontId="20" fillId="4" borderId="13" xfId="0" applyNumberFormat="1" applyFont="1" applyFill="1" applyBorder="1" applyAlignment="1" applyProtection="1">
      <alignment vertical="center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20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4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14" fontId="19" fillId="6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20" fillId="4" borderId="26" xfId="0" applyFont="1" applyFill="1" applyBorder="1" applyAlignment="1" applyProtection="1">
      <alignment horizontal="center" vertical="center" wrapText="1"/>
      <protection locked="0"/>
    </xf>
    <xf numFmtId="0" fontId="20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7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26" fillId="0" borderId="21" xfId="21" applyNumberFormat="1" applyFont="1" applyFill="1" applyBorder="1" applyAlignment="1" applyProtection="1">
      <alignment horizontal="left" vertical="center" wrapText="1"/>
      <protection/>
    </xf>
    <xf numFmtId="0" fontId="26" fillId="0" borderId="21" xfId="21" applyNumberFormat="1" applyFont="1" applyFill="1" applyBorder="1" applyAlignment="1" applyProtection="1">
      <alignment horizontal="center" vertical="center" wrapText="1"/>
      <protection/>
    </xf>
    <xf numFmtId="0" fontId="26" fillId="0" borderId="2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21" xfId="21" applyNumberFormat="1" applyFont="1" applyFill="1" applyBorder="1" applyAlignment="1" applyProtection="1">
      <alignment horizontal="left" vertical="center" wrapText="1"/>
      <protection/>
    </xf>
    <xf numFmtId="0" fontId="26" fillId="8" borderId="21" xfId="21" applyNumberFormat="1" applyFont="1" applyFill="1" applyBorder="1" applyAlignment="1" applyProtection="1">
      <alignment horizontal="center" vertical="center" wrapText="1"/>
      <protection/>
    </xf>
    <xf numFmtId="0" fontId="28" fillId="8" borderId="2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21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0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6" fillId="4" borderId="33" xfId="0" applyFont="1" applyFill="1" applyBorder="1" applyAlignment="1" applyProtection="1">
      <alignment horizontal="center" vertical="center" wrapText="1"/>
      <protection/>
    </xf>
    <xf numFmtId="0" fontId="16" fillId="6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3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4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4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4"/>
      <c r="G7" s="23"/>
      <c r="H7" s="126" t="s">
        <v>41</v>
      </c>
      <c r="I7" s="127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4"/>
      <c r="G8" s="23"/>
      <c r="H8" s="128"/>
      <c r="I8" s="129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4"/>
      <c r="G9" s="23"/>
      <c r="H9" s="128"/>
      <c r="I9" s="129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55</v>
      </c>
      <c r="C10" s="12"/>
      <c r="D10" s="12"/>
      <c r="E10" s="22"/>
      <c r="F10" s="124"/>
      <c r="G10" s="23"/>
      <c r="H10" s="128"/>
      <c r="I10" s="129"/>
      <c r="R10" s="19" t="s">
        <v>56</v>
      </c>
      <c r="S10" s="9"/>
      <c r="T10" s="9"/>
      <c r="U10" s="9"/>
      <c r="V10" s="9" t="s">
        <v>57</v>
      </c>
      <c r="W10" s="9"/>
      <c r="X10" s="14"/>
    </row>
    <row r="11" spans="1:24" s="2" customFormat="1" ht="12.75" customHeight="1">
      <c r="A11" s="21" t="s">
        <v>58</v>
      </c>
      <c r="B11" s="24" t="s">
        <v>55</v>
      </c>
      <c r="C11" s="12"/>
      <c r="D11" s="12"/>
      <c r="E11" s="22"/>
      <c r="F11" s="124"/>
      <c r="G11" s="23"/>
      <c r="H11" s="130"/>
      <c r="I11" s="131"/>
      <c r="R11" s="19" t="s">
        <v>59</v>
      </c>
      <c r="S11" s="9"/>
      <c r="T11" s="9"/>
      <c r="U11" s="9"/>
      <c r="V11" s="9" t="s">
        <v>60</v>
      </c>
      <c r="W11" s="9"/>
      <c r="X11" s="14"/>
    </row>
    <row r="12" spans="1:24" s="2" customFormat="1" ht="12.75">
      <c r="A12" s="21" t="s">
        <v>61</v>
      </c>
      <c r="B12" s="24" t="s">
        <v>62</v>
      </c>
      <c r="C12" s="12"/>
      <c r="D12" s="12"/>
      <c r="E12" s="22"/>
      <c r="F12" s="124"/>
      <c r="G12" s="23"/>
      <c r="H12" s="25"/>
      <c r="I12" s="25"/>
      <c r="R12" s="19" t="s">
        <v>63</v>
      </c>
      <c r="S12" s="9"/>
      <c r="T12" s="9"/>
      <c r="U12" s="9"/>
      <c r="V12" s="9" t="s">
        <v>64</v>
      </c>
      <c r="W12" s="9"/>
      <c r="X12" s="14"/>
    </row>
    <row r="13" spans="1:24" s="2" customFormat="1" ht="12.75">
      <c r="A13" s="26" t="s">
        <v>65</v>
      </c>
      <c r="B13" s="27" t="s">
        <v>66</v>
      </c>
      <c r="C13" s="28"/>
      <c r="D13" s="28"/>
      <c r="E13" s="29"/>
      <c r="F13" s="125"/>
      <c r="G13" s="23"/>
      <c r="R13" s="19" t="s">
        <v>67</v>
      </c>
      <c r="S13" s="9"/>
      <c r="T13" s="9"/>
      <c r="U13" s="9"/>
      <c r="V13" s="9" t="s">
        <v>68</v>
      </c>
      <c r="W13" s="9"/>
      <c r="X13" s="14"/>
    </row>
    <row r="14" spans="1:24" s="2" customFormat="1" ht="12.75">
      <c r="A14" s="21" t="s">
        <v>69</v>
      </c>
      <c r="B14" s="24" t="s">
        <v>70</v>
      </c>
      <c r="C14" s="12"/>
      <c r="D14" s="12"/>
      <c r="E14" s="22"/>
      <c r="F14" s="123" t="s">
        <v>71</v>
      </c>
      <c r="G14" s="23"/>
      <c r="R14" s="19" t="s">
        <v>72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73</v>
      </c>
      <c r="B15" s="24" t="s">
        <v>74</v>
      </c>
      <c r="C15" s="12"/>
      <c r="D15" s="12"/>
      <c r="E15" s="22"/>
      <c r="F15" s="124"/>
      <c r="G15" s="23"/>
      <c r="R15" s="19" t="s">
        <v>75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76</v>
      </c>
      <c r="B16" s="24" t="s">
        <v>77</v>
      </c>
      <c r="C16" s="12"/>
      <c r="D16" s="12"/>
      <c r="E16" s="30"/>
      <c r="F16" s="124"/>
      <c r="G16" s="23"/>
      <c r="R16" s="19" t="s">
        <v>78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79</v>
      </c>
      <c r="B17" s="24" t="s">
        <v>80</v>
      </c>
      <c r="C17" s="12"/>
      <c r="D17" s="12"/>
      <c r="E17" s="30"/>
      <c r="F17" s="124"/>
      <c r="G17" s="23"/>
      <c r="R17" s="19" t="s">
        <v>81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82</v>
      </c>
      <c r="B18" s="11" t="s">
        <v>83</v>
      </c>
      <c r="C18" s="12"/>
      <c r="D18" s="12"/>
      <c r="E18" s="30"/>
      <c r="F18" s="124"/>
      <c r="G18" s="23"/>
      <c r="R18" s="19" t="s">
        <v>84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85</v>
      </c>
      <c r="B19" s="27" t="s">
        <v>86</v>
      </c>
      <c r="C19" s="28"/>
      <c r="D19" s="28"/>
      <c r="E19" s="35"/>
      <c r="F19" s="125"/>
      <c r="G19" s="23"/>
      <c r="R19" s="19" t="s">
        <v>87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89</v>
      </c>
      <c r="B21" s="38" t="s">
        <v>89</v>
      </c>
      <c r="C21" s="38" t="s">
        <v>89</v>
      </c>
      <c r="D21" s="38" t="s">
        <v>89</v>
      </c>
      <c r="E21" s="38" t="s">
        <v>89</v>
      </c>
      <c r="F21" s="38" t="s">
        <v>89</v>
      </c>
      <c r="G21" s="38" t="s">
        <v>89</v>
      </c>
      <c r="H21" s="38" t="s">
        <v>89</v>
      </c>
      <c r="I21" s="38" t="s">
        <v>89</v>
      </c>
      <c r="J21" s="38" t="s">
        <v>89</v>
      </c>
      <c r="K21" s="39" t="s">
        <v>89</v>
      </c>
      <c r="L21" s="39" t="s">
        <v>89</v>
      </c>
      <c r="M21" s="39" t="s">
        <v>89</v>
      </c>
      <c r="N21" s="39" t="s">
        <v>89</v>
      </c>
      <c r="O21" s="39" t="s">
        <v>89</v>
      </c>
      <c r="P21" s="39" t="s">
        <v>89</v>
      </c>
      <c r="R21" s="19" t="s">
        <v>90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58</v>
      </c>
      <c r="I22" s="40" t="s">
        <v>61</v>
      </c>
      <c r="J22" s="40" t="s">
        <v>65</v>
      </c>
      <c r="K22" s="40" t="s">
        <v>69</v>
      </c>
      <c r="L22" s="40" t="s">
        <v>73</v>
      </c>
      <c r="M22" s="40" t="s">
        <v>76</v>
      </c>
      <c r="N22" s="40" t="s">
        <v>79</v>
      </c>
      <c r="O22" s="40" t="s">
        <v>82</v>
      </c>
      <c r="P22" s="40" t="s">
        <v>85</v>
      </c>
      <c r="R22" s="19" t="s">
        <v>91</v>
      </c>
      <c r="S22" s="36"/>
      <c r="T22" s="36"/>
      <c r="U22" s="36"/>
      <c r="V22" s="36"/>
      <c r="W22" s="36"/>
      <c r="X22" s="37"/>
    </row>
    <row r="23" spans="1:24" s="46" customFormat="1" ht="12.75">
      <c r="A23" s="42" t="s">
        <v>92</v>
      </c>
      <c r="B23" s="43" t="s">
        <v>93</v>
      </c>
      <c r="C23" s="42" t="s">
        <v>94</v>
      </c>
      <c r="D23" s="42" t="s">
        <v>95</v>
      </c>
      <c r="E23" s="42" t="s">
        <v>96</v>
      </c>
      <c r="F23" s="43" t="s">
        <v>97</v>
      </c>
      <c r="G23" s="44">
        <v>932976</v>
      </c>
      <c r="H23" s="44">
        <v>2131061</v>
      </c>
      <c r="I23" s="42">
        <v>644</v>
      </c>
      <c r="J23" s="42" t="s">
        <v>31</v>
      </c>
      <c r="K23" s="42">
        <v>933122</v>
      </c>
      <c r="L23" s="42">
        <v>2131044</v>
      </c>
      <c r="M23" s="42">
        <v>932869</v>
      </c>
      <c r="N23" s="42">
        <v>2131104</v>
      </c>
      <c r="O23" s="45">
        <v>48</v>
      </c>
      <c r="P23" s="45">
        <v>260</v>
      </c>
      <c r="R23" s="19" t="s">
        <v>98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19" t="s">
        <v>92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20" t="s">
        <v>99</v>
      </c>
      <c r="B25" s="134"/>
      <c r="C25" s="121"/>
      <c r="D25" s="1"/>
      <c r="E25" s="1"/>
      <c r="F25" s="49"/>
      <c r="R25" s="50" t="s">
        <v>100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101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102</v>
      </c>
      <c r="S27" s="47"/>
      <c r="T27" s="47"/>
      <c r="U27" s="47"/>
      <c r="V27" s="47"/>
      <c r="W27" s="47"/>
      <c r="X27" s="48"/>
    </row>
    <row r="28" spans="1:24" ht="13.5" thickBot="1">
      <c r="A28" s="15" t="s">
        <v>28</v>
      </c>
      <c r="B28" s="16" t="s">
        <v>103</v>
      </c>
      <c r="C28" s="17"/>
      <c r="D28" s="17"/>
      <c r="E28" s="54"/>
      <c r="H28" s="51"/>
      <c r="I28" s="51"/>
      <c r="R28" s="55" t="s">
        <v>104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34</v>
      </c>
      <c r="B29" s="24" t="s">
        <v>35</v>
      </c>
      <c r="C29" s="12"/>
      <c r="D29" s="12"/>
      <c r="E29" s="58"/>
      <c r="H29" s="51"/>
      <c r="I29" s="51"/>
    </row>
    <row r="30" spans="1:16" ht="13.5" customHeight="1">
      <c r="A30" s="21" t="s">
        <v>105</v>
      </c>
      <c r="B30" s="24" t="s">
        <v>106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107</v>
      </c>
      <c r="B31" s="24" t="s">
        <v>108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109</v>
      </c>
      <c r="B32" s="61" t="s">
        <v>110</v>
      </c>
      <c r="C32" s="28"/>
      <c r="D32" s="28"/>
      <c r="E32" s="62"/>
      <c r="G32" s="120" t="s">
        <v>111</v>
      </c>
      <c r="H32" s="134"/>
      <c r="I32" s="134"/>
      <c r="J32" s="121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112</v>
      </c>
      <c r="I35" s="64" t="s">
        <v>113</v>
      </c>
      <c r="J35" s="65"/>
      <c r="U35" s="52"/>
    </row>
    <row r="36" spans="6:21" ht="12.75">
      <c r="F36" s="23"/>
      <c r="G36" s="23"/>
      <c r="H36" s="63" t="s">
        <v>114</v>
      </c>
      <c r="I36" s="64" t="s">
        <v>115</v>
      </c>
      <c r="J36" s="64" t="s">
        <v>116</v>
      </c>
      <c r="K36" s="64" t="s">
        <v>117</v>
      </c>
      <c r="L36" s="64" t="s">
        <v>118</v>
      </c>
      <c r="M36" s="65" t="s">
        <v>119</v>
      </c>
      <c r="S36" s="66"/>
      <c r="T36" s="66"/>
      <c r="U36" s="52"/>
    </row>
    <row r="37" spans="1:21" ht="12.75">
      <c r="A37" s="67"/>
      <c r="B37" s="67"/>
      <c r="C37" s="67"/>
      <c r="D37" s="38" t="s">
        <v>89</v>
      </c>
      <c r="E37" s="39" t="s">
        <v>89</v>
      </c>
      <c r="F37" s="68"/>
      <c r="G37" s="23"/>
      <c r="H37" s="38" t="s">
        <v>89</v>
      </c>
      <c r="I37" s="69" t="s">
        <v>120</v>
      </c>
      <c r="R37" s="66"/>
      <c r="S37" s="66"/>
      <c r="T37" s="52"/>
      <c r="U37" s="52"/>
    </row>
    <row r="38" spans="1:21" ht="12.75">
      <c r="A38" s="40" t="s">
        <v>28</v>
      </c>
      <c r="B38" s="40" t="s">
        <v>34</v>
      </c>
      <c r="C38" s="40" t="s">
        <v>105</v>
      </c>
      <c r="D38" s="40" t="s">
        <v>107</v>
      </c>
      <c r="E38" s="40" t="s">
        <v>109</v>
      </c>
      <c r="F38" s="40" t="s">
        <v>121</v>
      </c>
      <c r="G38" s="40" t="s">
        <v>122</v>
      </c>
      <c r="H38" s="70" t="s">
        <v>112</v>
      </c>
      <c r="I38" s="70" t="s">
        <v>114</v>
      </c>
      <c r="R38" s="66"/>
      <c r="S38" s="66"/>
      <c r="T38" s="52"/>
      <c r="U38" s="52"/>
    </row>
    <row r="39" spans="1:21" ht="14.25">
      <c r="A39" s="71" t="str">
        <f>B23</f>
        <v>06062600</v>
      </c>
      <c r="B39" s="71" t="str">
        <f>C23</f>
        <v>Giffre</v>
      </c>
      <c r="C39" s="42" t="s">
        <v>95</v>
      </c>
      <c r="D39" s="72">
        <v>40225</v>
      </c>
      <c r="E39" s="73">
        <v>22</v>
      </c>
      <c r="F39" s="74" t="s">
        <v>123</v>
      </c>
      <c r="G39" s="75" t="s">
        <v>10</v>
      </c>
      <c r="H39" s="76">
        <v>1</v>
      </c>
      <c r="I39" s="76" t="s">
        <v>117</v>
      </c>
      <c r="R39" s="66"/>
      <c r="S39" s="66"/>
      <c r="T39" s="52"/>
      <c r="U39" s="52"/>
    </row>
    <row r="40" spans="1:21" ht="14.25">
      <c r="A40" s="77" t="str">
        <f aca="true" t="shared" si="0" ref="A40:D50">+A$39</f>
        <v>06062600</v>
      </c>
      <c r="B40" s="77" t="str">
        <f t="shared" si="0"/>
        <v>Giffre</v>
      </c>
      <c r="C40" s="77" t="str">
        <f t="shared" si="0"/>
        <v>Giffre à Taninges</v>
      </c>
      <c r="D40" s="78">
        <f t="shared" si="0"/>
        <v>40225</v>
      </c>
      <c r="E40" s="77">
        <f aca="true" t="shared" si="1" ref="E40:E50">+I$23</f>
        <v>644</v>
      </c>
      <c r="F40" s="74" t="s">
        <v>124</v>
      </c>
      <c r="G40" s="75" t="s">
        <v>17</v>
      </c>
      <c r="H40" s="76"/>
      <c r="I40" s="76"/>
      <c r="R40" s="66"/>
      <c r="S40" s="66"/>
      <c r="T40" s="52"/>
      <c r="U40" s="52"/>
    </row>
    <row r="41" spans="1:21" ht="14.25">
      <c r="A41" s="77" t="str">
        <f t="shared" si="0"/>
        <v>06062600</v>
      </c>
      <c r="B41" s="77" t="str">
        <f t="shared" si="0"/>
        <v>Giffre</v>
      </c>
      <c r="C41" s="77" t="str">
        <f t="shared" si="0"/>
        <v>Giffre à Taninges</v>
      </c>
      <c r="D41" s="78">
        <f t="shared" si="0"/>
        <v>40225</v>
      </c>
      <c r="E41" s="77">
        <f t="shared" si="1"/>
        <v>644</v>
      </c>
      <c r="F41" s="74" t="s">
        <v>125</v>
      </c>
      <c r="G41" s="75" t="s">
        <v>25</v>
      </c>
      <c r="H41" s="76"/>
      <c r="I41" s="76"/>
      <c r="R41" s="66"/>
      <c r="S41" s="66"/>
      <c r="T41" s="52"/>
      <c r="U41" s="52"/>
    </row>
    <row r="42" spans="1:21" ht="14.25">
      <c r="A42" s="77" t="str">
        <f t="shared" si="0"/>
        <v>06062600</v>
      </c>
      <c r="B42" s="77" t="str">
        <f t="shared" si="0"/>
        <v>Giffre</v>
      </c>
      <c r="C42" s="77" t="str">
        <f t="shared" si="0"/>
        <v>Giffre à Taninges</v>
      </c>
      <c r="D42" s="78">
        <f t="shared" si="0"/>
        <v>40225</v>
      </c>
      <c r="E42" s="77">
        <f t="shared" si="1"/>
        <v>644</v>
      </c>
      <c r="F42" s="74" t="s">
        <v>126</v>
      </c>
      <c r="G42" s="75" t="s">
        <v>32</v>
      </c>
      <c r="H42" s="76"/>
      <c r="I42" s="76"/>
      <c r="R42" s="66"/>
      <c r="S42" s="66"/>
      <c r="T42" s="52"/>
      <c r="U42" s="52"/>
    </row>
    <row r="43" spans="1:21" ht="14.25">
      <c r="A43" s="77" t="str">
        <f t="shared" si="0"/>
        <v>06062600</v>
      </c>
      <c r="B43" s="77" t="str">
        <f t="shared" si="0"/>
        <v>Giffre</v>
      </c>
      <c r="C43" s="77" t="str">
        <f t="shared" si="0"/>
        <v>Giffre à Taninges</v>
      </c>
      <c r="D43" s="78">
        <f t="shared" si="0"/>
        <v>40225</v>
      </c>
      <c r="E43" s="77">
        <f t="shared" si="1"/>
        <v>644</v>
      </c>
      <c r="F43" s="74" t="s">
        <v>127</v>
      </c>
      <c r="G43" s="75" t="s">
        <v>38</v>
      </c>
      <c r="H43" s="76">
        <v>7</v>
      </c>
      <c r="I43" s="76" t="s">
        <v>116</v>
      </c>
      <c r="O43" s="2"/>
      <c r="P43" s="2"/>
      <c r="Q43" s="2"/>
      <c r="R43" s="2"/>
      <c r="S43" s="2"/>
      <c r="T43" s="52"/>
      <c r="U43" s="52"/>
    </row>
    <row r="44" spans="1:21" ht="14.25">
      <c r="A44" s="77" t="str">
        <f t="shared" si="0"/>
        <v>06062600</v>
      </c>
      <c r="B44" s="77" t="str">
        <f t="shared" si="0"/>
        <v>Giffre</v>
      </c>
      <c r="C44" s="77" t="str">
        <f t="shared" si="0"/>
        <v>Giffre à Taninges</v>
      </c>
      <c r="D44" s="78">
        <f t="shared" si="0"/>
        <v>40225</v>
      </c>
      <c r="E44" s="77">
        <f t="shared" si="1"/>
        <v>644</v>
      </c>
      <c r="F44" s="74" t="s">
        <v>128</v>
      </c>
      <c r="G44" s="75" t="s">
        <v>44</v>
      </c>
      <c r="H44" s="76">
        <v>2</v>
      </c>
      <c r="I44" s="76" t="s">
        <v>117</v>
      </c>
      <c r="M44" s="2"/>
      <c r="N44" s="2"/>
      <c r="O44" s="2"/>
      <c r="P44" s="2"/>
      <c r="Q44" s="2"/>
      <c r="R44" s="2"/>
      <c r="S44" s="2"/>
      <c r="T44" s="52"/>
      <c r="U44" s="52"/>
    </row>
    <row r="45" spans="1:21" ht="14.25">
      <c r="A45" s="77" t="str">
        <f t="shared" si="0"/>
        <v>06062600</v>
      </c>
      <c r="B45" s="77" t="str">
        <f t="shared" si="0"/>
        <v>Giffre</v>
      </c>
      <c r="C45" s="77" t="str">
        <f t="shared" si="0"/>
        <v>Giffre à Taninges</v>
      </c>
      <c r="D45" s="78">
        <f t="shared" si="0"/>
        <v>40225</v>
      </c>
      <c r="E45" s="77">
        <f t="shared" si="1"/>
        <v>644</v>
      </c>
      <c r="F45" s="74" t="s">
        <v>129</v>
      </c>
      <c r="G45" s="75" t="s">
        <v>49</v>
      </c>
      <c r="H45" s="76">
        <v>1</v>
      </c>
      <c r="I45" s="76" t="s">
        <v>117</v>
      </c>
      <c r="M45" s="2"/>
      <c r="N45" s="2"/>
      <c r="O45" s="2"/>
      <c r="P45" s="2"/>
      <c r="Q45" s="2"/>
      <c r="R45" s="2"/>
      <c r="S45" s="2"/>
      <c r="T45" s="52"/>
      <c r="U45" s="52"/>
    </row>
    <row r="46" spans="1:21" ht="14.25">
      <c r="A46" s="77" t="str">
        <f t="shared" si="0"/>
        <v>06062600</v>
      </c>
      <c r="B46" s="77" t="str">
        <f t="shared" si="0"/>
        <v>Giffre</v>
      </c>
      <c r="C46" s="77" t="str">
        <f t="shared" si="0"/>
        <v>Giffre à Taninges</v>
      </c>
      <c r="D46" s="78">
        <f t="shared" si="0"/>
        <v>40225</v>
      </c>
      <c r="E46" s="77">
        <f t="shared" si="1"/>
        <v>644</v>
      </c>
      <c r="F46" s="74" t="s">
        <v>130</v>
      </c>
      <c r="G46" s="75" t="s">
        <v>53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 t="str">
        <f t="shared" si="0"/>
        <v>06062600</v>
      </c>
      <c r="B47" s="77" t="str">
        <f t="shared" si="0"/>
        <v>Giffre</v>
      </c>
      <c r="C47" s="77" t="str">
        <f t="shared" si="0"/>
        <v>Giffre à Taninges</v>
      </c>
      <c r="D47" s="78">
        <f t="shared" si="0"/>
        <v>40225</v>
      </c>
      <c r="E47" s="77">
        <f t="shared" si="1"/>
        <v>644</v>
      </c>
      <c r="F47" s="74" t="s">
        <v>131</v>
      </c>
      <c r="G47" s="75" t="s">
        <v>57</v>
      </c>
      <c r="H47" s="76"/>
      <c r="I47" s="76"/>
    </row>
    <row r="48" spans="1:19" s="2" customFormat="1" ht="14.25">
      <c r="A48" s="77" t="str">
        <f t="shared" si="0"/>
        <v>06062600</v>
      </c>
      <c r="B48" s="77" t="str">
        <f t="shared" si="0"/>
        <v>Giffre</v>
      </c>
      <c r="C48" s="77" t="str">
        <f t="shared" si="0"/>
        <v>Giffre à Taninges</v>
      </c>
      <c r="D48" s="78">
        <f t="shared" si="0"/>
        <v>40225</v>
      </c>
      <c r="E48" s="77">
        <f t="shared" si="1"/>
        <v>644</v>
      </c>
      <c r="F48" s="74" t="s">
        <v>132</v>
      </c>
      <c r="G48" s="75" t="s">
        <v>60</v>
      </c>
      <c r="H48" s="76">
        <v>1</v>
      </c>
      <c r="I48" s="76" t="s">
        <v>117</v>
      </c>
      <c r="O48" s="23"/>
      <c r="P48" s="23"/>
      <c r="Q48" s="23"/>
      <c r="R48" s="66"/>
      <c r="S48" s="66"/>
    </row>
    <row r="49" spans="1:19" s="2" customFormat="1" ht="14.25">
      <c r="A49" s="77" t="str">
        <f t="shared" si="0"/>
        <v>06062600</v>
      </c>
      <c r="B49" s="77" t="str">
        <f t="shared" si="0"/>
        <v>Giffre</v>
      </c>
      <c r="C49" s="77" t="str">
        <f t="shared" si="0"/>
        <v>Giffre à Taninges</v>
      </c>
      <c r="D49" s="78">
        <f t="shared" si="0"/>
        <v>40225</v>
      </c>
      <c r="E49" s="77">
        <f t="shared" si="1"/>
        <v>644</v>
      </c>
      <c r="F49" s="74" t="s">
        <v>133</v>
      </c>
      <c r="G49" s="75" t="s">
        <v>64</v>
      </c>
      <c r="H49" s="76">
        <v>86</v>
      </c>
      <c r="I49" s="76" t="s">
        <v>116</v>
      </c>
      <c r="M49" s="23"/>
      <c r="N49" s="23"/>
      <c r="O49" s="23"/>
      <c r="P49" s="23"/>
      <c r="Q49" s="23"/>
      <c r="R49" s="66"/>
      <c r="S49" s="66"/>
    </row>
    <row r="50" spans="1:19" s="2" customFormat="1" ht="14.25">
      <c r="A50" s="77" t="str">
        <f t="shared" si="0"/>
        <v>06062600</v>
      </c>
      <c r="B50" s="77" t="str">
        <f t="shared" si="0"/>
        <v>Giffre</v>
      </c>
      <c r="C50" s="77" t="str">
        <f t="shared" si="0"/>
        <v>Giffre à Taninges</v>
      </c>
      <c r="D50" s="78">
        <f t="shared" si="0"/>
        <v>40225</v>
      </c>
      <c r="E50" s="77">
        <f t="shared" si="1"/>
        <v>644</v>
      </c>
      <c r="F50" s="74" t="s">
        <v>134</v>
      </c>
      <c r="G50" s="75" t="s">
        <v>68</v>
      </c>
      <c r="H50" s="76">
        <v>2</v>
      </c>
      <c r="I50" s="76" t="s">
        <v>117</v>
      </c>
      <c r="M50" s="23"/>
      <c r="N50" s="23"/>
      <c r="O50" s="23"/>
      <c r="P50" s="23"/>
      <c r="Q50" s="23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135</v>
      </c>
      <c r="G51" s="79"/>
      <c r="H51" s="80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20" t="s">
        <v>136</v>
      </c>
      <c r="B52" s="134"/>
      <c r="C52" s="134"/>
      <c r="D52" s="134"/>
      <c r="E52" s="121"/>
      <c r="F52" s="49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13</v>
      </c>
      <c r="B54" s="53"/>
      <c r="C54" s="53"/>
      <c r="D54" s="53"/>
      <c r="E54" s="83"/>
      <c r="F54" s="84"/>
      <c r="G54" s="82"/>
      <c r="T54" s="66"/>
      <c r="U54" s="66"/>
    </row>
    <row r="55" spans="1:21" ht="12.75">
      <c r="A55" s="15" t="s">
        <v>121</v>
      </c>
      <c r="B55" s="16" t="s">
        <v>137</v>
      </c>
      <c r="C55" s="17"/>
      <c r="D55" s="17"/>
      <c r="E55" s="17"/>
      <c r="F55" s="54"/>
      <c r="G55" s="8"/>
      <c r="J55" s="85"/>
      <c r="T55" s="66"/>
      <c r="U55" s="66"/>
    </row>
    <row r="56" spans="1:21" ht="12.75">
      <c r="A56" s="21" t="s">
        <v>138</v>
      </c>
      <c r="B56" s="24" t="s">
        <v>137</v>
      </c>
      <c r="C56" s="12"/>
      <c r="D56" s="12"/>
      <c r="E56" s="12"/>
      <c r="F56" s="58"/>
      <c r="G56" s="8"/>
      <c r="H56" s="11" t="s">
        <v>13</v>
      </c>
      <c r="J56" s="85"/>
      <c r="T56" s="66"/>
      <c r="U56" s="66"/>
    </row>
    <row r="57" spans="1:21" ht="12.75">
      <c r="A57" s="21" t="s">
        <v>139</v>
      </c>
      <c r="B57" s="24" t="s">
        <v>140</v>
      </c>
      <c r="C57" s="12"/>
      <c r="D57" s="12"/>
      <c r="E57" s="12"/>
      <c r="F57" s="58"/>
      <c r="G57" s="8"/>
      <c r="H57" s="86" t="s">
        <v>141</v>
      </c>
      <c r="I57" s="86" t="s">
        <v>122</v>
      </c>
      <c r="J57" s="86" t="s">
        <v>142</v>
      </c>
      <c r="T57" s="66"/>
      <c r="U57" s="66"/>
    </row>
    <row r="58" spans="1:21" ht="12.75">
      <c r="A58" s="21" t="s">
        <v>143</v>
      </c>
      <c r="B58" s="24" t="s">
        <v>144</v>
      </c>
      <c r="C58" s="12"/>
      <c r="D58" s="12"/>
      <c r="E58" s="12"/>
      <c r="F58" s="58"/>
      <c r="G58" s="8"/>
      <c r="H58" s="87" t="s">
        <v>145</v>
      </c>
      <c r="I58" s="87" t="s">
        <v>33</v>
      </c>
      <c r="J58" s="87" t="s">
        <v>146</v>
      </c>
      <c r="T58" s="66"/>
      <c r="U58" s="66"/>
    </row>
    <row r="59" spans="1:21" ht="12.75">
      <c r="A59" s="21" t="s">
        <v>147</v>
      </c>
      <c r="B59" s="24" t="s">
        <v>148</v>
      </c>
      <c r="C59" s="12"/>
      <c r="D59" s="12"/>
      <c r="E59" s="12"/>
      <c r="F59" s="58"/>
      <c r="G59" s="8"/>
      <c r="H59" s="88" t="s">
        <v>149</v>
      </c>
      <c r="I59" s="88" t="s">
        <v>11</v>
      </c>
      <c r="J59" s="88" t="s">
        <v>150</v>
      </c>
      <c r="T59" s="66"/>
      <c r="U59" s="66"/>
    </row>
    <row r="60" spans="1:21" ht="12.75">
      <c r="A60" s="21" t="s">
        <v>151</v>
      </c>
      <c r="B60" s="24" t="s">
        <v>152</v>
      </c>
      <c r="C60" s="12"/>
      <c r="D60" s="12"/>
      <c r="E60" s="12"/>
      <c r="F60" s="58"/>
      <c r="G60" s="8"/>
      <c r="H60" s="88" t="s">
        <v>153</v>
      </c>
      <c r="I60" s="88" t="s">
        <v>18</v>
      </c>
      <c r="J60" s="88" t="s">
        <v>154</v>
      </c>
      <c r="P60" s="51"/>
      <c r="Q60" s="51"/>
      <c r="R60" s="51"/>
      <c r="S60" s="51"/>
      <c r="T60" s="51"/>
      <c r="U60" s="51"/>
    </row>
    <row r="61" spans="1:21" ht="12.75">
      <c r="A61" s="21" t="s">
        <v>155</v>
      </c>
      <c r="B61" s="24" t="s">
        <v>156</v>
      </c>
      <c r="C61" s="12"/>
      <c r="D61" s="12"/>
      <c r="E61" s="12"/>
      <c r="F61" s="58"/>
      <c r="G61" s="89"/>
      <c r="H61" s="90" t="s">
        <v>157</v>
      </c>
      <c r="I61" s="90" t="s">
        <v>26</v>
      </c>
      <c r="J61" s="90" t="s">
        <v>158</v>
      </c>
      <c r="O61" s="51"/>
      <c r="T61" s="66"/>
      <c r="U61" s="66"/>
    </row>
    <row r="62" spans="1:21" ht="12.75">
      <c r="A62" s="26" t="s">
        <v>159</v>
      </c>
      <c r="B62" s="27" t="s">
        <v>160</v>
      </c>
      <c r="C62" s="91"/>
      <c r="D62" s="91"/>
      <c r="E62" s="28"/>
      <c r="F62" s="62"/>
      <c r="G62" s="89"/>
      <c r="H62" s="51"/>
      <c r="T62" s="66"/>
      <c r="U62" s="66"/>
    </row>
    <row r="63" spans="5:22" ht="12.75">
      <c r="E63" s="92"/>
      <c r="F63" s="23"/>
      <c r="H63" s="51"/>
      <c r="T63" s="66"/>
      <c r="U63" s="66"/>
      <c r="V63" s="51"/>
    </row>
    <row r="64" spans="3:22" s="51" customFormat="1" ht="12.75">
      <c r="C64" s="68"/>
      <c r="D64" s="38" t="s">
        <v>89</v>
      </c>
      <c r="E64" s="38" t="s">
        <v>89</v>
      </c>
      <c r="F64" s="38" t="s">
        <v>89</v>
      </c>
      <c r="G64" s="69" t="s">
        <v>120</v>
      </c>
      <c r="H64" s="69" t="s">
        <v>120</v>
      </c>
      <c r="I64" s="69" t="s">
        <v>120</v>
      </c>
      <c r="J64" s="69" t="s">
        <v>120</v>
      </c>
      <c r="K64" s="69" t="s">
        <v>120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28</v>
      </c>
      <c r="B65" s="40" t="s">
        <v>107</v>
      </c>
      <c r="C65" s="93" t="s">
        <v>161</v>
      </c>
      <c r="D65" s="93" t="s">
        <v>121</v>
      </c>
      <c r="E65" s="93" t="s">
        <v>138</v>
      </c>
      <c r="F65" s="93" t="s">
        <v>139</v>
      </c>
      <c r="G65" s="93" t="s">
        <v>143</v>
      </c>
      <c r="H65" s="93" t="s">
        <v>162</v>
      </c>
      <c r="I65" s="93" t="s">
        <v>151</v>
      </c>
      <c r="J65" s="93" t="s">
        <v>155</v>
      </c>
      <c r="K65" s="93" t="s">
        <v>159</v>
      </c>
      <c r="T65" s="66"/>
      <c r="U65" s="66"/>
    </row>
    <row r="66" spans="1:21" ht="14.25">
      <c r="A66" s="71" t="str">
        <f>A39</f>
        <v>06062600</v>
      </c>
      <c r="B66" s="94">
        <f>D39</f>
        <v>40225</v>
      </c>
      <c r="C66" s="95" t="s">
        <v>163</v>
      </c>
      <c r="D66" s="96" t="s">
        <v>10</v>
      </c>
      <c r="E66" s="96" t="s">
        <v>11</v>
      </c>
      <c r="F66" s="97" t="s">
        <v>12</v>
      </c>
      <c r="G66" s="76">
        <v>5</v>
      </c>
      <c r="H66" s="76"/>
      <c r="I66" s="76"/>
      <c r="J66" s="76" t="s">
        <v>164</v>
      </c>
      <c r="K66" s="76">
        <v>3</v>
      </c>
      <c r="T66" s="66"/>
      <c r="U66" s="66"/>
    </row>
    <row r="67" spans="1:21" ht="14.25">
      <c r="A67" s="98" t="str">
        <f aca="true" t="shared" si="2" ref="A67:B77">+A$66</f>
        <v>06062600</v>
      </c>
      <c r="B67" s="99">
        <f t="shared" si="2"/>
        <v>40225</v>
      </c>
      <c r="C67" s="95" t="s">
        <v>165</v>
      </c>
      <c r="D67" s="97" t="s">
        <v>44</v>
      </c>
      <c r="E67" s="97" t="s">
        <v>11</v>
      </c>
      <c r="F67" s="97" t="s">
        <v>12</v>
      </c>
      <c r="G67" s="76">
        <v>25</v>
      </c>
      <c r="H67" s="76">
        <v>2</v>
      </c>
      <c r="I67" s="76"/>
      <c r="J67" s="76"/>
      <c r="K67" s="76"/>
      <c r="T67" s="66"/>
      <c r="U67" s="66"/>
    </row>
    <row r="68" spans="1:21" ht="14.25">
      <c r="A68" s="98" t="str">
        <f t="shared" si="2"/>
        <v>06062600</v>
      </c>
      <c r="B68" s="99">
        <f t="shared" si="2"/>
        <v>40225</v>
      </c>
      <c r="C68" s="95" t="s">
        <v>166</v>
      </c>
      <c r="D68" s="97" t="s">
        <v>49</v>
      </c>
      <c r="E68" s="97" t="s">
        <v>11</v>
      </c>
      <c r="F68" s="97" t="s">
        <v>12</v>
      </c>
      <c r="G68" s="76">
        <v>40</v>
      </c>
      <c r="H68" s="76"/>
      <c r="I68" s="76"/>
      <c r="J68" s="76"/>
      <c r="K68" s="76"/>
      <c r="T68" s="66"/>
      <c r="U68" s="66"/>
    </row>
    <row r="69" spans="1:21" ht="14.25">
      <c r="A69" s="98" t="str">
        <f t="shared" si="2"/>
        <v>06062600</v>
      </c>
      <c r="B69" s="99">
        <f t="shared" si="2"/>
        <v>40225</v>
      </c>
      <c r="C69" s="95" t="s">
        <v>167</v>
      </c>
      <c r="D69" s="97" t="s">
        <v>60</v>
      </c>
      <c r="E69" s="97" t="s">
        <v>33</v>
      </c>
      <c r="F69" s="97" t="s">
        <v>12</v>
      </c>
      <c r="G69" s="76">
        <v>10</v>
      </c>
      <c r="H69" s="76">
        <v>1</v>
      </c>
      <c r="I69" s="76"/>
      <c r="J69" s="76"/>
      <c r="K69" s="76"/>
      <c r="T69" s="66"/>
      <c r="U69" s="66"/>
    </row>
    <row r="70" spans="1:21" ht="14.25">
      <c r="A70" s="98" t="str">
        <f t="shared" si="2"/>
        <v>06062600</v>
      </c>
      <c r="B70" s="99">
        <f t="shared" si="2"/>
        <v>40225</v>
      </c>
      <c r="C70" s="95" t="s">
        <v>168</v>
      </c>
      <c r="D70" s="97" t="s">
        <v>38</v>
      </c>
      <c r="E70" s="97" t="s">
        <v>18</v>
      </c>
      <c r="F70" s="97" t="s">
        <v>19</v>
      </c>
      <c r="G70" s="76">
        <v>20</v>
      </c>
      <c r="H70" s="76">
        <v>3</v>
      </c>
      <c r="I70" s="76"/>
      <c r="J70" s="76"/>
      <c r="K70" s="76"/>
      <c r="T70" s="66"/>
      <c r="U70" s="66"/>
    </row>
    <row r="71" spans="1:21" ht="14.25">
      <c r="A71" s="98" t="str">
        <f t="shared" si="2"/>
        <v>06062600</v>
      </c>
      <c r="B71" s="99">
        <f t="shared" si="2"/>
        <v>40225</v>
      </c>
      <c r="C71" s="95" t="s">
        <v>169</v>
      </c>
      <c r="D71" s="97" t="s">
        <v>64</v>
      </c>
      <c r="E71" s="97" t="s">
        <v>18</v>
      </c>
      <c r="F71" s="97" t="s">
        <v>19</v>
      </c>
      <c r="G71" s="76">
        <v>20</v>
      </c>
      <c r="H71" s="76"/>
      <c r="I71" s="76"/>
      <c r="J71" s="76"/>
      <c r="K71" s="76"/>
      <c r="T71" s="66"/>
      <c r="U71" s="66"/>
    </row>
    <row r="72" spans="1:21" ht="14.25">
      <c r="A72" s="98" t="str">
        <f t="shared" si="2"/>
        <v>06062600</v>
      </c>
      <c r="B72" s="99">
        <f t="shared" si="2"/>
        <v>40225</v>
      </c>
      <c r="C72" s="95" t="s">
        <v>170</v>
      </c>
      <c r="D72" s="97" t="s">
        <v>64</v>
      </c>
      <c r="E72" s="97" t="s">
        <v>26</v>
      </c>
      <c r="F72" s="97" t="s">
        <v>19</v>
      </c>
      <c r="G72" s="76">
        <v>10</v>
      </c>
      <c r="H72" s="76"/>
      <c r="I72" s="76"/>
      <c r="J72" s="76"/>
      <c r="K72" s="76"/>
      <c r="T72" s="66"/>
      <c r="U72" s="66"/>
    </row>
    <row r="73" spans="1:21" ht="14.25">
      <c r="A73" s="98" t="str">
        <f t="shared" si="2"/>
        <v>06062600</v>
      </c>
      <c r="B73" s="99">
        <f t="shared" si="2"/>
        <v>40225</v>
      </c>
      <c r="C73" s="95" t="s">
        <v>171</v>
      </c>
      <c r="D73" s="97" t="s">
        <v>64</v>
      </c>
      <c r="E73" s="97" t="s">
        <v>11</v>
      </c>
      <c r="F73" s="97" t="s">
        <v>19</v>
      </c>
      <c r="G73" s="76">
        <v>15</v>
      </c>
      <c r="H73" s="76"/>
      <c r="I73" s="76"/>
      <c r="J73" s="76"/>
      <c r="K73" s="76"/>
      <c r="T73" s="66"/>
      <c r="U73" s="66"/>
    </row>
    <row r="74" spans="1:21" ht="14.25">
      <c r="A74" s="98" t="str">
        <f t="shared" si="2"/>
        <v>06062600</v>
      </c>
      <c r="B74" s="99">
        <f t="shared" si="2"/>
        <v>40225</v>
      </c>
      <c r="C74" s="95" t="s">
        <v>172</v>
      </c>
      <c r="D74" s="97" t="s">
        <v>64</v>
      </c>
      <c r="E74" s="97" t="s">
        <v>33</v>
      </c>
      <c r="F74" s="97" t="s">
        <v>27</v>
      </c>
      <c r="G74" s="76">
        <v>5</v>
      </c>
      <c r="H74" s="76"/>
      <c r="I74" s="76"/>
      <c r="J74" s="76"/>
      <c r="K74" s="76"/>
      <c r="T74" s="66"/>
      <c r="U74" s="66"/>
    </row>
    <row r="75" spans="1:21" ht="14.25">
      <c r="A75" s="98" t="str">
        <f t="shared" si="2"/>
        <v>06062600</v>
      </c>
      <c r="B75" s="99">
        <f t="shared" si="2"/>
        <v>40225</v>
      </c>
      <c r="C75" s="95" t="s">
        <v>173</v>
      </c>
      <c r="D75" s="97" t="s">
        <v>64</v>
      </c>
      <c r="E75" s="97" t="s">
        <v>18</v>
      </c>
      <c r="F75" s="97" t="s">
        <v>27</v>
      </c>
      <c r="G75" s="76">
        <v>15</v>
      </c>
      <c r="H75" s="76"/>
      <c r="I75" s="76"/>
      <c r="J75" s="76"/>
      <c r="K75" s="76"/>
      <c r="T75" s="66"/>
      <c r="U75" s="66"/>
    </row>
    <row r="76" spans="1:21" ht="14.25">
      <c r="A76" s="98" t="str">
        <f t="shared" si="2"/>
        <v>06062600</v>
      </c>
      <c r="B76" s="99">
        <f t="shared" si="2"/>
        <v>40225</v>
      </c>
      <c r="C76" s="95" t="s">
        <v>174</v>
      </c>
      <c r="D76" s="97" t="s">
        <v>64</v>
      </c>
      <c r="E76" s="97" t="s">
        <v>26</v>
      </c>
      <c r="F76" s="97" t="s">
        <v>27</v>
      </c>
      <c r="G76" s="76">
        <v>15</v>
      </c>
      <c r="H76" s="76"/>
      <c r="I76" s="76"/>
      <c r="J76" s="76"/>
      <c r="K76" s="76"/>
      <c r="T76" s="66"/>
      <c r="U76" s="66"/>
    </row>
    <row r="77" spans="1:21" ht="14.25">
      <c r="A77" s="98" t="str">
        <f t="shared" si="2"/>
        <v>06062600</v>
      </c>
      <c r="B77" s="99">
        <f t="shared" si="2"/>
        <v>40225</v>
      </c>
      <c r="C77" s="95" t="s">
        <v>175</v>
      </c>
      <c r="D77" s="97" t="s">
        <v>64</v>
      </c>
      <c r="E77" s="97" t="s">
        <v>11</v>
      </c>
      <c r="F77" s="97" t="s">
        <v>27</v>
      </c>
      <c r="G77" s="76">
        <v>5</v>
      </c>
      <c r="H77" s="76"/>
      <c r="I77" s="76"/>
      <c r="J77" s="76"/>
      <c r="K77" s="76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20" t="s">
        <v>176</v>
      </c>
      <c r="B79" s="121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177</v>
      </c>
      <c r="B82" s="16" t="s">
        <v>178</v>
      </c>
      <c r="C82" s="100"/>
      <c r="D82" s="101"/>
      <c r="E82" s="6"/>
      <c r="F82" s="2"/>
      <c r="G82" s="102"/>
      <c r="H82" s="2"/>
      <c r="I82" s="2"/>
      <c r="T82" s="66"/>
      <c r="U82" s="66"/>
    </row>
    <row r="83" spans="1:21" ht="12.75">
      <c r="A83" s="21" t="s">
        <v>179</v>
      </c>
      <c r="B83" s="11" t="s">
        <v>180</v>
      </c>
      <c r="C83" s="103"/>
      <c r="D83" s="104"/>
      <c r="E83" s="6"/>
      <c r="F83" s="52"/>
      <c r="G83" s="102"/>
      <c r="H83" s="2"/>
      <c r="I83" s="2"/>
      <c r="T83" s="66"/>
      <c r="U83" s="66"/>
    </row>
    <row r="84" spans="1:21" ht="12.75">
      <c r="A84" s="26" t="s">
        <v>181</v>
      </c>
      <c r="B84" s="27" t="s">
        <v>182</v>
      </c>
      <c r="C84" s="91"/>
      <c r="D84" s="105"/>
      <c r="E84" s="6"/>
      <c r="F84" s="52"/>
      <c r="G84" s="102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69" t="s">
        <v>120</v>
      </c>
      <c r="D86" s="38" t="s">
        <v>89</v>
      </c>
      <c r="E86" s="132" t="s">
        <v>183</v>
      </c>
      <c r="F86" s="132"/>
      <c r="G86" s="132"/>
      <c r="H86" s="133" t="s">
        <v>184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6"/>
      <c r="U86" s="66"/>
    </row>
    <row r="87" spans="1:21" ht="12.75">
      <c r="A87" s="40" t="s">
        <v>28</v>
      </c>
      <c r="B87" s="40" t="s">
        <v>107</v>
      </c>
      <c r="C87" s="40" t="s">
        <v>177</v>
      </c>
      <c r="D87" s="106" t="s">
        <v>179</v>
      </c>
      <c r="E87" s="40" t="s">
        <v>12</v>
      </c>
      <c r="F87" s="40" t="s">
        <v>19</v>
      </c>
      <c r="G87" s="40" t="s">
        <v>27</v>
      </c>
      <c r="H87" s="107" t="s">
        <v>185</v>
      </c>
      <c r="I87" s="40" t="s">
        <v>186</v>
      </c>
      <c r="J87" s="40" t="s">
        <v>187</v>
      </c>
      <c r="K87" s="40" t="s">
        <v>188</v>
      </c>
      <c r="L87" s="40" t="s">
        <v>189</v>
      </c>
      <c r="M87" s="40" t="s">
        <v>190</v>
      </c>
      <c r="N87" s="40" t="s">
        <v>191</v>
      </c>
      <c r="O87" s="40" t="s">
        <v>192</v>
      </c>
      <c r="P87" s="40" t="s">
        <v>193</v>
      </c>
      <c r="Q87" s="40" t="s">
        <v>194</v>
      </c>
      <c r="R87" s="40" t="s">
        <v>195</v>
      </c>
      <c r="S87" s="40" t="s">
        <v>196</v>
      </c>
      <c r="T87" s="66"/>
      <c r="U87" s="66"/>
    </row>
    <row r="88" spans="1:21" ht="14.25">
      <c r="A88" s="71" t="str">
        <f>A66</f>
        <v>06062600</v>
      </c>
      <c r="B88" s="94">
        <f>B66</f>
        <v>40225</v>
      </c>
      <c r="C88" s="108" t="s">
        <v>197</v>
      </c>
      <c r="D88" s="109">
        <v>122</v>
      </c>
      <c r="E88" s="110"/>
      <c r="F88" s="111">
        <v>1</v>
      </c>
      <c r="G88" s="112">
        <v>4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</row>
    <row r="89" spans="1:21" ht="14.25">
      <c r="A89" s="98" t="str">
        <f aca="true" t="shared" si="3" ref="A89:B108">+A$88</f>
        <v>06062600</v>
      </c>
      <c r="B89" s="99">
        <f t="shared" si="3"/>
        <v>40225</v>
      </c>
      <c r="C89" s="113" t="s">
        <v>198</v>
      </c>
      <c r="D89" s="114">
        <v>169</v>
      </c>
      <c r="E89" s="115"/>
      <c r="F89" s="116">
        <v>1</v>
      </c>
      <c r="G89" s="117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4.25">
      <c r="A90" s="98" t="str">
        <f t="shared" si="3"/>
        <v>06062600</v>
      </c>
      <c r="B90" s="99">
        <f t="shared" si="3"/>
        <v>40225</v>
      </c>
      <c r="C90" s="108" t="s">
        <v>199</v>
      </c>
      <c r="D90" s="109">
        <v>69</v>
      </c>
      <c r="E90" s="110">
        <v>11</v>
      </c>
      <c r="F90" s="111">
        <v>10</v>
      </c>
      <c r="G90" s="112">
        <v>8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4.25">
      <c r="A91" s="98" t="str">
        <f t="shared" si="3"/>
        <v>06062600</v>
      </c>
      <c r="B91" s="99">
        <f t="shared" si="3"/>
        <v>40225</v>
      </c>
      <c r="C91" s="108" t="s">
        <v>200</v>
      </c>
      <c r="D91" s="109">
        <v>21</v>
      </c>
      <c r="E91" s="110">
        <v>5</v>
      </c>
      <c r="F91" s="111">
        <v>1</v>
      </c>
      <c r="G91" s="112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</row>
    <row r="92" spans="1:21" ht="14.25">
      <c r="A92" s="98" t="str">
        <f t="shared" si="3"/>
        <v>06062600</v>
      </c>
      <c r="B92" s="99">
        <f t="shared" si="3"/>
        <v>40225</v>
      </c>
      <c r="C92" s="108" t="s">
        <v>201</v>
      </c>
      <c r="D92" s="109">
        <v>26</v>
      </c>
      <c r="E92" s="110"/>
      <c r="F92" s="111"/>
      <c r="G92" s="112">
        <v>1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</row>
    <row r="93" spans="1:21" ht="14.25">
      <c r="A93" s="98" t="str">
        <f t="shared" si="3"/>
        <v>06062600</v>
      </c>
      <c r="B93" s="99">
        <f t="shared" si="3"/>
        <v>40225</v>
      </c>
      <c r="C93" s="108" t="s">
        <v>202</v>
      </c>
      <c r="D93" s="109">
        <v>140</v>
      </c>
      <c r="E93" s="110">
        <v>6</v>
      </c>
      <c r="F93" s="111"/>
      <c r="G93" s="112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4.25">
      <c r="A94" s="98" t="str">
        <f t="shared" si="3"/>
        <v>06062600</v>
      </c>
      <c r="B94" s="99">
        <f t="shared" si="3"/>
        <v>40225</v>
      </c>
      <c r="C94" s="108" t="s">
        <v>203</v>
      </c>
      <c r="D94" s="109">
        <v>10</v>
      </c>
      <c r="E94" s="110">
        <v>1</v>
      </c>
      <c r="F94" s="111"/>
      <c r="G94" s="112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4.25">
      <c r="A95" s="98" t="str">
        <f t="shared" si="3"/>
        <v>06062600</v>
      </c>
      <c r="B95" s="99">
        <f t="shared" si="3"/>
        <v>40225</v>
      </c>
      <c r="C95" s="108" t="s">
        <v>204</v>
      </c>
      <c r="D95" s="109">
        <v>212</v>
      </c>
      <c r="E95" s="110"/>
      <c r="F95" s="111">
        <v>1</v>
      </c>
      <c r="G95" s="112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</row>
    <row r="96" spans="1:21" ht="14.25">
      <c r="A96" s="98" t="str">
        <f t="shared" si="3"/>
        <v>06062600</v>
      </c>
      <c r="B96" s="99">
        <f t="shared" si="3"/>
        <v>40225</v>
      </c>
      <c r="C96" s="108" t="s">
        <v>205</v>
      </c>
      <c r="D96" s="109">
        <v>3163</v>
      </c>
      <c r="E96" s="110">
        <v>45</v>
      </c>
      <c r="F96" s="111">
        <v>400</v>
      </c>
      <c r="G96" s="112">
        <v>11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</row>
    <row r="97" spans="1:21" ht="14.25">
      <c r="A97" s="98" t="str">
        <f t="shared" si="3"/>
        <v>06062600</v>
      </c>
      <c r="B97" s="99">
        <f t="shared" si="3"/>
        <v>40225</v>
      </c>
      <c r="C97" s="108" t="s">
        <v>206</v>
      </c>
      <c r="D97" s="109">
        <v>183</v>
      </c>
      <c r="E97" s="110">
        <v>1</v>
      </c>
      <c r="F97" s="111">
        <v>5</v>
      </c>
      <c r="G97" s="112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4.25">
      <c r="A98" s="98" t="str">
        <f t="shared" si="3"/>
        <v>06062600</v>
      </c>
      <c r="B98" s="99">
        <f t="shared" si="3"/>
        <v>40225</v>
      </c>
      <c r="C98" s="108" t="s">
        <v>207</v>
      </c>
      <c r="D98" s="109">
        <v>364</v>
      </c>
      <c r="E98" s="110">
        <v>9</v>
      </c>
      <c r="F98" s="111">
        <v>35</v>
      </c>
      <c r="G98" s="112">
        <v>58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4.25">
      <c r="A99" s="98" t="str">
        <f t="shared" si="3"/>
        <v>06062600</v>
      </c>
      <c r="B99" s="99">
        <f t="shared" si="3"/>
        <v>40225</v>
      </c>
      <c r="C99" s="108" t="s">
        <v>208</v>
      </c>
      <c r="D99" s="109">
        <v>421</v>
      </c>
      <c r="E99" s="110">
        <v>4</v>
      </c>
      <c r="F99" s="111"/>
      <c r="G99" s="112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4.25">
      <c r="A100" s="98" t="str">
        <f t="shared" si="3"/>
        <v>06062600</v>
      </c>
      <c r="B100" s="99">
        <f t="shared" si="3"/>
        <v>40225</v>
      </c>
      <c r="C100" s="108" t="s">
        <v>209</v>
      </c>
      <c r="D100" s="109">
        <v>404</v>
      </c>
      <c r="E100" s="110">
        <v>22</v>
      </c>
      <c r="F100" s="111">
        <v>3</v>
      </c>
      <c r="G100" s="112">
        <v>2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</row>
    <row r="101" spans="1:21" ht="14.25">
      <c r="A101" s="98" t="str">
        <f t="shared" si="3"/>
        <v>06062600</v>
      </c>
      <c r="B101" s="99">
        <f t="shared" si="3"/>
        <v>40225</v>
      </c>
      <c r="C101" s="108" t="s">
        <v>210</v>
      </c>
      <c r="D101" s="109">
        <v>623</v>
      </c>
      <c r="E101" s="110"/>
      <c r="F101" s="111">
        <v>2</v>
      </c>
      <c r="G101" s="112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</row>
    <row r="102" spans="1:21" ht="14.25">
      <c r="A102" s="98" t="str">
        <f t="shared" si="3"/>
        <v>06062600</v>
      </c>
      <c r="B102" s="99">
        <f t="shared" si="3"/>
        <v>40225</v>
      </c>
      <c r="C102" s="108" t="s">
        <v>211</v>
      </c>
      <c r="D102" s="109">
        <v>807</v>
      </c>
      <c r="E102" s="110">
        <v>18</v>
      </c>
      <c r="F102" s="111">
        <v>70</v>
      </c>
      <c r="G102" s="112">
        <v>16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4.25">
      <c r="A103" s="98" t="str">
        <f t="shared" si="3"/>
        <v>06062600</v>
      </c>
      <c r="B103" s="99">
        <f t="shared" si="3"/>
        <v>40225</v>
      </c>
      <c r="C103" s="108" t="s">
        <v>212</v>
      </c>
      <c r="D103" s="109">
        <v>757</v>
      </c>
      <c r="E103" s="110">
        <v>9</v>
      </c>
      <c r="F103" s="111">
        <v>6</v>
      </c>
      <c r="G103" s="112">
        <v>1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4.25">
      <c r="A104" s="98" t="str">
        <f t="shared" si="3"/>
        <v>06062600</v>
      </c>
      <c r="B104" s="99">
        <f t="shared" si="3"/>
        <v>40225</v>
      </c>
      <c r="C104" s="108" t="s">
        <v>213</v>
      </c>
      <c r="D104" s="109">
        <v>801</v>
      </c>
      <c r="E104" s="110"/>
      <c r="F104" s="111">
        <v>18</v>
      </c>
      <c r="G104" s="112">
        <v>18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4.25">
      <c r="A105" s="98" t="str">
        <f t="shared" si="3"/>
        <v>06062600</v>
      </c>
      <c r="B105" s="99">
        <f t="shared" si="3"/>
        <v>40225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4.25">
      <c r="A106" s="98" t="str">
        <f t="shared" si="3"/>
        <v>06062600</v>
      </c>
      <c r="B106" s="99">
        <f t="shared" si="3"/>
        <v>40225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4.25">
      <c r="A107" s="98" t="str">
        <f t="shared" si="3"/>
        <v>06062600</v>
      </c>
      <c r="B107" s="99">
        <f t="shared" si="3"/>
        <v>40225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</row>
    <row r="108" spans="1:21" ht="14.25">
      <c r="A108" s="98" t="str">
        <f t="shared" si="3"/>
        <v>06062600</v>
      </c>
      <c r="B108" s="99">
        <f t="shared" si="3"/>
        <v>40225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4.25">
      <c r="A109" s="98" t="str">
        <f aca="true" t="shared" si="4" ref="A109:B128">+A$88</f>
        <v>06062600</v>
      </c>
      <c r="B109" s="99">
        <f t="shared" si="4"/>
        <v>40225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</row>
    <row r="110" spans="1:21" ht="14.25">
      <c r="A110" s="98" t="str">
        <f t="shared" si="4"/>
        <v>06062600</v>
      </c>
      <c r="B110" s="99">
        <f t="shared" si="4"/>
        <v>40225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4.25">
      <c r="A111" s="98" t="str">
        <f t="shared" si="4"/>
        <v>06062600</v>
      </c>
      <c r="B111" s="99">
        <f t="shared" si="4"/>
        <v>40225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4.25">
      <c r="A112" s="98" t="str">
        <f t="shared" si="4"/>
        <v>06062600</v>
      </c>
      <c r="B112" s="99">
        <f t="shared" si="4"/>
        <v>40225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4.25">
      <c r="A113" s="98" t="str">
        <f t="shared" si="4"/>
        <v>06062600</v>
      </c>
      <c r="B113" s="99">
        <f t="shared" si="4"/>
        <v>40225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4.25">
      <c r="A114" s="98" t="str">
        <f t="shared" si="4"/>
        <v>06062600</v>
      </c>
      <c r="B114" s="99">
        <f t="shared" si="4"/>
        <v>40225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4.25">
      <c r="A115" s="98" t="str">
        <f t="shared" si="4"/>
        <v>06062600</v>
      </c>
      <c r="B115" s="99">
        <f t="shared" si="4"/>
        <v>40225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4.25">
      <c r="A116" s="98" t="str">
        <f t="shared" si="4"/>
        <v>06062600</v>
      </c>
      <c r="B116" s="99">
        <f t="shared" si="4"/>
        <v>40225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4.25">
      <c r="A117" s="98" t="str">
        <f t="shared" si="4"/>
        <v>06062600</v>
      </c>
      <c r="B117" s="99">
        <f t="shared" si="4"/>
        <v>40225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4.25">
      <c r="A118" s="98" t="str">
        <f t="shared" si="4"/>
        <v>06062600</v>
      </c>
      <c r="B118" s="99">
        <f t="shared" si="4"/>
        <v>40225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4.25">
      <c r="A119" s="98" t="str">
        <f t="shared" si="4"/>
        <v>06062600</v>
      </c>
      <c r="B119" s="99">
        <f t="shared" si="4"/>
        <v>40225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4.25">
      <c r="A120" s="98" t="str">
        <f t="shared" si="4"/>
        <v>06062600</v>
      </c>
      <c r="B120" s="99">
        <f t="shared" si="4"/>
        <v>40225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4.25">
      <c r="A121" s="98" t="str">
        <f t="shared" si="4"/>
        <v>06062600</v>
      </c>
      <c r="B121" s="99">
        <f t="shared" si="4"/>
        <v>40225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4.25">
      <c r="A122" s="98" t="str">
        <f t="shared" si="4"/>
        <v>06062600</v>
      </c>
      <c r="B122" s="99">
        <f t="shared" si="4"/>
        <v>40225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4.25">
      <c r="A123" s="98" t="str">
        <f t="shared" si="4"/>
        <v>06062600</v>
      </c>
      <c r="B123" s="99">
        <f t="shared" si="4"/>
        <v>40225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4.25">
      <c r="A124" s="98" t="str">
        <f t="shared" si="4"/>
        <v>06062600</v>
      </c>
      <c r="B124" s="99">
        <f t="shared" si="4"/>
        <v>40225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4.25">
      <c r="A125" s="98" t="str">
        <f t="shared" si="4"/>
        <v>06062600</v>
      </c>
      <c r="B125" s="99">
        <f t="shared" si="4"/>
        <v>40225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4.25">
      <c r="A126" s="98" t="str">
        <f t="shared" si="4"/>
        <v>06062600</v>
      </c>
      <c r="B126" s="99">
        <f t="shared" si="4"/>
        <v>40225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4.25">
      <c r="A127" s="98" t="str">
        <f t="shared" si="4"/>
        <v>06062600</v>
      </c>
      <c r="B127" s="99">
        <f t="shared" si="4"/>
        <v>40225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4.25">
      <c r="A128" s="98" t="str">
        <f t="shared" si="4"/>
        <v>06062600</v>
      </c>
      <c r="B128" s="99">
        <f t="shared" si="4"/>
        <v>40225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4.25">
      <c r="A129" s="98" t="str">
        <f aca="true" t="shared" si="5" ref="A129:B148">+A$88</f>
        <v>06062600</v>
      </c>
      <c r="B129" s="99">
        <f t="shared" si="5"/>
        <v>40225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4.25">
      <c r="A130" s="98" t="str">
        <f t="shared" si="5"/>
        <v>06062600</v>
      </c>
      <c r="B130" s="99">
        <f t="shared" si="5"/>
        <v>40225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4.25">
      <c r="A131" s="98" t="str">
        <f t="shared" si="5"/>
        <v>06062600</v>
      </c>
      <c r="B131" s="99">
        <f t="shared" si="5"/>
        <v>40225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4.25">
      <c r="A132" s="98" t="str">
        <f t="shared" si="5"/>
        <v>06062600</v>
      </c>
      <c r="B132" s="99">
        <f t="shared" si="5"/>
        <v>40225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4.25">
      <c r="A133" s="98" t="str">
        <f t="shared" si="5"/>
        <v>06062600</v>
      </c>
      <c r="B133" s="99">
        <f t="shared" si="5"/>
        <v>40225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4.25">
      <c r="A134" s="98" t="str">
        <f t="shared" si="5"/>
        <v>06062600</v>
      </c>
      <c r="B134" s="99">
        <f t="shared" si="5"/>
        <v>40225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4.25">
      <c r="A135" s="98" t="str">
        <f t="shared" si="5"/>
        <v>06062600</v>
      </c>
      <c r="B135" s="99">
        <f t="shared" si="5"/>
        <v>40225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4.25">
      <c r="A136" s="98" t="str">
        <f t="shared" si="5"/>
        <v>06062600</v>
      </c>
      <c r="B136" s="99">
        <f t="shared" si="5"/>
        <v>40225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4.25">
      <c r="A137" s="98" t="str">
        <f t="shared" si="5"/>
        <v>06062600</v>
      </c>
      <c r="B137" s="99">
        <f t="shared" si="5"/>
        <v>40225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4.25">
      <c r="A138" s="98" t="str">
        <f t="shared" si="5"/>
        <v>06062600</v>
      </c>
      <c r="B138" s="99">
        <f t="shared" si="5"/>
        <v>40225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4.25">
      <c r="A139" s="98" t="str">
        <f t="shared" si="5"/>
        <v>06062600</v>
      </c>
      <c r="B139" s="99">
        <f t="shared" si="5"/>
        <v>40225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4.25">
      <c r="A140" s="98" t="str">
        <f t="shared" si="5"/>
        <v>06062600</v>
      </c>
      <c r="B140" s="99">
        <f t="shared" si="5"/>
        <v>40225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4.25">
      <c r="A141" s="98" t="str">
        <f t="shared" si="5"/>
        <v>06062600</v>
      </c>
      <c r="B141" s="99">
        <f t="shared" si="5"/>
        <v>40225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4.25">
      <c r="A142" s="98" t="str">
        <f t="shared" si="5"/>
        <v>06062600</v>
      </c>
      <c r="B142" s="99">
        <f t="shared" si="5"/>
        <v>40225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4.25">
      <c r="A143" s="98" t="str">
        <f t="shared" si="5"/>
        <v>06062600</v>
      </c>
      <c r="B143" s="99">
        <f t="shared" si="5"/>
        <v>40225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4.25">
      <c r="A144" s="98" t="str">
        <f t="shared" si="5"/>
        <v>06062600</v>
      </c>
      <c r="B144" s="99">
        <f t="shared" si="5"/>
        <v>40225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4.25">
      <c r="A145" s="98" t="str">
        <f t="shared" si="5"/>
        <v>06062600</v>
      </c>
      <c r="B145" s="99">
        <f t="shared" si="5"/>
        <v>40225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4.25">
      <c r="A146" s="98" t="str">
        <f t="shared" si="5"/>
        <v>06062600</v>
      </c>
      <c r="B146" s="99">
        <f t="shared" si="5"/>
        <v>40225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4.25">
      <c r="A147" s="98" t="str">
        <f t="shared" si="5"/>
        <v>06062600</v>
      </c>
      <c r="B147" s="99">
        <f t="shared" si="5"/>
        <v>40225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4.25">
      <c r="A148" s="98" t="str">
        <f t="shared" si="5"/>
        <v>06062600</v>
      </c>
      <c r="B148" s="99">
        <f t="shared" si="5"/>
        <v>40225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4.25">
      <c r="A149" s="98" t="str">
        <f aca="true" t="shared" si="6" ref="A149:B168">+A$88</f>
        <v>06062600</v>
      </c>
      <c r="B149" s="99">
        <f t="shared" si="6"/>
        <v>40225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4.25">
      <c r="A150" s="98" t="str">
        <f t="shared" si="6"/>
        <v>06062600</v>
      </c>
      <c r="B150" s="99">
        <f t="shared" si="6"/>
        <v>40225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4.25">
      <c r="A151" s="98" t="str">
        <f t="shared" si="6"/>
        <v>06062600</v>
      </c>
      <c r="B151" s="99">
        <f t="shared" si="6"/>
        <v>40225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4.25">
      <c r="A152" s="98" t="str">
        <f t="shared" si="6"/>
        <v>06062600</v>
      </c>
      <c r="B152" s="99">
        <f t="shared" si="6"/>
        <v>40225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4.25">
      <c r="A153" s="98" t="str">
        <f t="shared" si="6"/>
        <v>06062600</v>
      </c>
      <c r="B153" s="99">
        <f t="shared" si="6"/>
        <v>40225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4.25">
      <c r="A154" s="98" t="str">
        <f t="shared" si="6"/>
        <v>06062600</v>
      </c>
      <c r="B154" s="99">
        <f t="shared" si="6"/>
        <v>40225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4.25">
      <c r="A155" s="98" t="str">
        <f t="shared" si="6"/>
        <v>06062600</v>
      </c>
      <c r="B155" s="99">
        <f t="shared" si="6"/>
        <v>40225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4.25">
      <c r="A156" s="98" t="str">
        <f t="shared" si="6"/>
        <v>06062600</v>
      </c>
      <c r="B156" s="99">
        <f t="shared" si="6"/>
        <v>40225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4.25">
      <c r="A157" s="98" t="str">
        <f t="shared" si="6"/>
        <v>06062600</v>
      </c>
      <c r="B157" s="99">
        <f t="shared" si="6"/>
        <v>40225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4.25">
      <c r="A158" s="98" t="str">
        <f t="shared" si="6"/>
        <v>06062600</v>
      </c>
      <c r="B158" s="99">
        <f t="shared" si="6"/>
        <v>40225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4.25">
      <c r="A159" s="98" t="str">
        <f t="shared" si="6"/>
        <v>06062600</v>
      </c>
      <c r="B159" s="99">
        <f t="shared" si="6"/>
        <v>40225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4.25">
      <c r="A160" s="98" t="str">
        <f t="shared" si="6"/>
        <v>06062600</v>
      </c>
      <c r="B160" s="99">
        <f t="shared" si="6"/>
        <v>40225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4.25">
      <c r="A161" s="98" t="str">
        <f t="shared" si="6"/>
        <v>06062600</v>
      </c>
      <c r="B161" s="99">
        <f t="shared" si="6"/>
        <v>40225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4.25">
      <c r="A162" s="98" t="str">
        <f t="shared" si="6"/>
        <v>06062600</v>
      </c>
      <c r="B162" s="99">
        <f t="shared" si="6"/>
        <v>40225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4.25">
      <c r="A163" s="98" t="str">
        <f t="shared" si="6"/>
        <v>06062600</v>
      </c>
      <c r="B163" s="99">
        <f t="shared" si="6"/>
        <v>40225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4.25">
      <c r="A164" s="98" t="str">
        <f t="shared" si="6"/>
        <v>06062600</v>
      </c>
      <c r="B164" s="99">
        <f t="shared" si="6"/>
        <v>40225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4.25">
      <c r="A165" s="98" t="str">
        <f t="shared" si="6"/>
        <v>06062600</v>
      </c>
      <c r="B165" s="99">
        <f t="shared" si="6"/>
        <v>40225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4.25">
      <c r="A166" s="98" t="str">
        <f t="shared" si="6"/>
        <v>06062600</v>
      </c>
      <c r="B166" s="99">
        <f t="shared" si="6"/>
        <v>40225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4.25">
      <c r="A167" s="98" t="str">
        <f t="shared" si="6"/>
        <v>06062600</v>
      </c>
      <c r="B167" s="99">
        <f t="shared" si="6"/>
        <v>40225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4.25">
      <c r="A168" s="98" t="str">
        <f t="shared" si="6"/>
        <v>06062600</v>
      </c>
      <c r="B168" s="99">
        <f t="shared" si="6"/>
        <v>40225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4.25">
      <c r="A169" s="98" t="str">
        <f aca="true" t="shared" si="7" ref="A169:B188">+A$88</f>
        <v>06062600</v>
      </c>
      <c r="B169" s="99">
        <f t="shared" si="7"/>
        <v>40225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4.25">
      <c r="A170" s="98" t="str">
        <f t="shared" si="7"/>
        <v>06062600</v>
      </c>
      <c r="B170" s="99">
        <f t="shared" si="7"/>
        <v>40225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4.25">
      <c r="A171" s="98" t="str">
        <f t="shared" si="7"/>
        <v>06062600</v>
      </c>
      <c r="B171" s="99">
        <f t="shared" si="7"/>
        <v>40225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4.25">
      <c r="A172" s="98" t="str">
        <f t="shared" si="7"/>
        <v>06062600</v>
      </c>
      <c r="B172" s="99">
        <f t="shared" si="7"/>
        <v>40225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4.25">
      <c r="A173" s="98" t="str">
        <f t="shared" si="7"/>
        <v>06062600</v>
      </c>
      <c r="B173" s="99">
        <f t="shared" si="7"/>
        <v>40225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4.25">
      <c r="A174" s="98" t="str">
        <f t="shared" si="7"/>
        <v>06062600</v>
      </c>
      <c r="B174" s="99">
        <f t="shared" si="7"/>
        <v>40225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4.25">
      <c r="A175" s="98" t="str">
        <f t="shared" si="7"/>
        <v>06062600</v>
      </c>
      <c r="B175" s="99">
        <f t="shared" si="7"/>
        <v>40225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4.25">
      <c r="A176" s="98" t="str">
        <f t="shared" si="7"/>
        <v>06062600</v>
      </c>
      <c r="B176" s="99">
        <f t="shared" si="7"/>
        <v>40225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4.25">
      <c r="A177" s="98" t="str">
        <f t="shared" si="7"/>
        <v>06062600</v>
      </c>
      <c r="B177" s="99">
        <f t="shared" si="7"/>
        <v>40225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4.25">
      <c r="A178" s="98" t="str">
        <f t="shared" si="7"/>
        <v>06062600</v>
      </c>
      <c r="B178" s="99">
        <f t="shared" si="7"/>
        <v>40225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4.25">
      <c r="A179" s="98" t="str">
        <f t="shared" si="7"/>
        <v>06062600</v>
      </c>
      <c r="B179" s="99">
        <f t="shared" si="7"/>
        <v>40225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4.25">
      <c r="A180" s="98" t="str">
        <f t="shared" si="7"/>
        <v>06062600</v>
      </c>
      <c r="B180" s="99">
        <f t="shared" si="7"/>
        <v>40225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4.25">
      <c r="A181" s="98" t="str">
        <f t="shared" si="7"/>
        <v>06062600</v>
      </c>
      <c r="B181" s="99">
        <f t="shared" si="7"/>
        <v>40225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4.25">
      <c r="A182" s="98" t="str">
        <f t="shared" si="7"/>
        <v>06062600</v>
      </c>
      <c r="B182" s="99">
        <f t="shared" si="7"/>
        <v>40225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4.25">
      <c r="A183" s="98" t="str">
        <f t="shared" si="7"/>
        <v>06062600</v>
      </c>
      <c r="B183" s="99">
        <f t="shared" si="7"/>
        <v>40225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4.25">
      <c r="A184" s="98" t="str">
        <f t="shared" si="7"/>
        <v>06062600</v>
      </c>
      <c r="B184" s="99">
        <f t="shared" si="7"/>
        <v>40225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4.25">
      <c r="A185" s="98" t="str">
        <f t="shared" si="7"/>
        <v>06062600</v>
      </c>
      <c r="B185" s="99">
        <f t="shared" si="7"/>
        <v>40225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4.25">
      <c r="A186" s="98" t="str">
        <f t="shared" si="7"/>
        <v>06062600</v>
      </c>
      <c r="B186" s="99">
        <f t="shared" si="7"/>
        <v>40225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4.25">
      <c r="A187" s="98" t="str">
        <f t="shared" si="7"/>
        <v>06062600</v>
      </c>
      <c r="B187" s="99">
        <f t="shared" si="7"/>
        <v>40225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4.25">
      <c r="A188" s="98" t="str">
        <f t="shared" si="7"/>
        <v>06062600</v>
      </c>
      <c r="B188" s="99">
        <f t="shared" si="7"/>
        <v>40225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4.25">
      <c r="A189" s="98" t="str">
        <f aca="true" t="shared" si="8" ref="A189:B208">+A$88</f>
        <v>06062600</v>
      </c>
      <c r="B189" s="99">
        <f t="shared" si="8"/>
        <v>40225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4.25">
      <c r="A190" s="98" t="str">
        <f t="shared" si="8"/>
        <v>06062600</v>
      </c>
      <c r="B190" s="99">
        <f t="shared" si="8"/>
        <v>40225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4.25">
      <c r="A191" s="98" t="str">
        <f t="shared" si="8"/>
        <v>06062600</v>
      </c>
      <c r="B191" s="99">
        <f t="shared" si="8"/>
        <v>40225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98" t="str">
        <f t="shared" si="8"/>
        <v>06062600</v>
      </c>
      <c r="B192" s="99">
        <f t="shared" si="8"/>
        <v>40225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98" t="str">
        <f t="shared" si="8"/>
        <v>06062600</v>
      </c>
      <c r="B193" s="99">
        <f t="shared" si="8"/>
        <v>40225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98" t="str">
        <f t="shared" si="8"/>
        <v>06062600</v>
      </c>
      <c r="B194" s="99">
        <f t="shared" si="8"/>
        <v>40225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98" t="str">
        <f t="shared" si="8"/>
        <v>06062600</v>
      </c>
      <c r="B195" s="99">
        <f t="shared" si="8"/>
        <v>40225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98" t="str">
        <f t="shared" si="8"/>
        <v>06062600</v>
      </c>
      <c r="B196" s="99">
        <f t="shared" si="8"/>
        <v>40225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98" t="str">
        <f t="shared" si="8"/>
        <v>06062600</v>
      </c>
      <c r="B197" s="99">
        <f t="shared" si="8"/>
        <v>40225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98" t="str">
        <f t="shared" si="8"/>
        <v>06062600</v>
      </c>
      <c r="B198" s="99">
        <f t="shared" si="8"/>
        <v>40225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98" t="str">
        <f t="shared" si="8"/>
        <v>06062600</v>
      </c>
      <c r="B199" s="99">
        <f t="shared" si="8"/>
        <v>40225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98" t="str">
        <f t="shared" si="8"/>
        <v>06062600</v>
      </c>
      <c r="B200" s="99">
        <f t="shared" si="8"/>
        <v>40225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98" t="str">
        <f t="shared" si="8"/>
        <v>06062600</v>
      </c>
      <c r="B201" s="99">
        <f t="shared" si="8"/>
        <v>40225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98" t="str">
        <f t="shared" si="8"/>
        <v>06062600</v>
      </c>
      <c r="B202" s="99">
        <f t="shared" si="8"/>
        <v>40225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98" t="str">
        <f t="shared" si="8"/>
        <v>06062600</v>
      </c>
      <c r="B203" s="99">
        <f t="shared" si="8"/>
        <v>40225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98" t="str">
        <f t="shared" si="8"/>
        <v>06062600</v>
      </c>
      <c r="B204" s="99">
        <f t="shared" si="8"/>
        <v>40225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98" t="str">
        <f t="shared" si="8"/>
        <v>06062600</v>
      </c>
      <c r="B205" s="99">
        <f t="shared" si="8"/>
        <v>40225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98" t="str">
        <f t="shared" si="8"/>
        <v>06062600</v>
      </c>
      <c r="B206" s="99">
        <f t="shared" si="8"/>
        <v>40225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98" t="str">
        <f t="shared" si="8"/>
        <v>06062600</v>
      </c>
      <c r="B207" s="99">
        <f t="shared" si="8"/>
        <v>40225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98" t="str">
        <f t="shared" si="8"/>
        <v>06062600</v>
      </c>
      <c r="B208" s="99">
        <f t="shared" si="8"/>
        <v>40225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98" t="str">
        <f aca="true" t="shared" si="9" ref="A209:B228">+A$88</f>
        <v>06062600</v>
      </c>
      <c r="B209" s="99">
        <f t="shared" si="9"/>
        <v>40225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98" t="str">
        <f t="shared" si="9"/>
        <v>06062600</v>
      </c>
      <c r="B210" s="99">
        <f t="shared" si="9"/>
        <v>40225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98" t="str">
        <f t="shared" si="9"/>
        <v>06062600</v>
      </c>
      <c r="B211" s="99">
        <f t="shared" si="9"/>
        <v>40225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98" t="str">
        <f t="shared" si="9"/>
        <v>06062600</v>
      </c>
      <c r="B212" s="99">
        <f t="shared" si="9"/>
        <v>40225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98" t="str">
        <f t="shared" si="9"/>
        <v>06062600</v>
      </c>
      <c r="B213" s="99">
        <f t="shared" si="9"/>
        <v>40225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98" t="str">
        <f t="shared" si="9"/>
        <v>06062600</v>
      </c>
      <c r="B214" s="99">
        <f t="shared" si="9"/>
        <v>40225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98" t="str">
        <f t="shared" si="9"/>
        <v>06062600</v>
      </c>
      <c r="B215" s="99">
        <f t="shared" si="9"/>
        <v>40225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98" t="str">
        <f t="shared" si="9"/>
        <v>06062600</v>
      </c>
      <c r="B216" s="99">
        <f t="shared" si="9"/>
        <v>40225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98" t="str">
        <f t="shared" si="9"/>
        <v>06062600</v>
      </c>
      <c r="B217" s="99">
        <f t="shared" si="9"/>
        <v>40225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98" t="str">
        <f t="shared" si="9"/>
        <v>06062600</v>
      </c>
      <c r="B218" s="99">
        <f t="shared" si="9"/>
        <v>40225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98" t="str">
        <f t="shared" si="9"/>
        <v>06062600</v>
      </c>
      <c r="B219" s="99">
        <f t="shared" si="9"/>
        <v>40225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98" t="str">
        <f t="shared" si="9"/>
        <v>06062600</v>
      </c>
      <c r="B220" s="99">
        <f t="shared" si="9"/>
        <v>40225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98" t="str">
        <f t="shared" si="9"/>
        <v>06062600</v>
      </c>
      <c r="B221" s="99">
        <f t="shared" si="9"/>
        <v>40225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4.25">
      <c r="A222" s="98" t="str">
        <f t="shared" si="9"/>
        <v>06062600</v>
      </c>
      <c r="B222" s="99">
        <f t="shared" si="9"/>
        <v>40225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4.25">
      <c r="A223" s="98" t="str">
        <f t="shared" si="9"/>
        <v>06062600</v>
      </c>
      <c r="B223" s="99">
        <f t="shared" si="9"/>
        <v>40225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4.25">
      <c r="A224" s="98" t="str">
        <f t="shared" si="9"/>
        <v>06062600</v>
      </c>
      <c r="B224" s="99">
        <f t="shared" si="9"/>
        <v>40225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4.25">
      <c r="A225" s="98" t="str">
        <f t="shared" si="9"/>
        <v>06062600</v>
      </c>
      <c r="B225" s="99">
        <f t="shared" si="9"/>
        <v>40225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4.25">
      <c r="A226" s="98" t="str">
        <f t="shared" si="9"/>
        <v>06062600</v>
      </c>
      <c r="B226" s="99">
        <f t="shared" si="9"/>
        <v>40225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4.25">
      <c r="A227" s="98" t="str">
        <f t="shared" si="9"/>
        <v>06062600</v>
      </c>
      <c r="B227" s="99">
        <f t="shared" si="9"/>
        <v>40225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4.25">
      <c r="A228" s="98" t="str">
        <f t="shared" si="9"/>
        <v>06062600</v>
      </c>
      <c r="B228" s="99">
        <f t="shared" si="9"/>
        <v>40225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4.25">
      <c r="A229" s="98" t="str">
        <f aca="true" t="shared" si="10" ref="A229:B243">+A$88</f>
        <v>06062600</v>
      </c>
      <c r="B229" s="99">
        <f t="shared" si="10"/>
        <v>40225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4.25">
      <c r="A230" s="98" t="str">
        <f t="shared" si="10"/>
        <v>06062600</v>
      </c>
      <c r="B230" s="99">
        <f t="shared" si="10"/>
        <v>40225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4.25">
      <c r="A231" s="98" t="str">
        <f t="shared" si="10"/>
        <v>06062600</v>
      </c>
      <c r="B231" s="99">
        <f t="shared" si="10"/>
        <v>40225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4.25">
      <c r="A232" s="98" t="str">
        <f t="shared" si="10"/>
        <v>06062600</v>
      </c>
      <c r="B232" s="99">
        <f t="shared" si="10"/>
        <v>40225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4.25">
      <c r="A233" s="98" t="str">
        <f t="shared" si="10"/>
        <v>06062600</v>
      </c>
      <c r="B233" s="99">
        <f t="shared" si="10"/>
        <v>40225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4.25">
      <c r="A234" s="98" t="str">
        <f t="shared" si="10"/>
        <v>06062600</v>
      </c>
      <c r="B234" s="99">
        <f t="shared" si="10"/>
        <v>40225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4.25">
      <c r="A235" s="98" t="str">
        <f t="shared" si="10"/>
        <v>06062600</v>
      </c>
      <c r="B235" s="99">
        <f t="shared" si="10"/>
        <v>40225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4.25">
      <c r="A236" s="98" t="str">
        <f t="shared" si="10"/>
        <v>06062600</v>
      </c>
      <c r="B236" s="99">
        <f t="shared" si="10"/>
        <v>40225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4.25">
      <c r="A237" s="98" t="str">
        <f t="shared" si="10"/>
        <v>06062600</v>
      </c>
      <c r="B237" s="99">
        <f t="shared" si="10"/>
        <v>40225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4.25">
      <c r="A238" s="98" t="str">
        <f t="shared" si="10"/>
        <v>06062600</v>
      </c>
      <c r="B238" s="99">
        <f t="shared" si="10"/>
        <v>40225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4.25">
      <c r="A239" s="98" t="str">
        <f t="shared" si="10"/>
        <v>06062600</v>
      </c>
      <c r="B239" s="99">
        <f t="shared" si="10"/>
        <v>40225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4.25">
      <c r="A240" s="98" t="str">
        <f t="shared" si="10"/>
        <v>06062600</v>
      </c>
      <c r="B240" s="99">
        <f t="shared" si="10"/>
        <v>40225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4.25">
      <c r="A241" s="98" t="str">
        <f t="shared" si="10"/>
        <v>06062600</v>
      </c>
      <c r="B241" s="99">
        <f t="shared" si="10"/>
        <v>40225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4.25">
      <c r="A242" s="98" t="str">
        <f t="shared" si="10"/>
        <v>06062600</v>
      </c>
      <c r="B242" s="99">
        <f t="shared" si="10"/>
        <v>40225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4.25">
      <c r="A243" s="98" t="str">
        <f t="shared" si="10"/>
        <v>06062600</v>
      </c>
      <c r="B243" s="99">
        <f t="shared" si="10"/>
        <v>40225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66"/>
      <c r="U244" s="66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66"/>
      <c r="U245" s="66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66"/>
      <c r="U246" s="66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66"/>
      <c r="U247" s="66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66"/>
      <c r="U248" s="66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66"/>
      <c r="U249" s="66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66"/>
      <c r="U250" s="66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66"/>
      <c r="U251" s="66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66"/>
      <c r="U252" s="66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66"/>
      <c r="U253" s="66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66"/>
      <c r="U254" s="66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66"/>
      <c r="U255" s="66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66"/>
      <c r="U256" s="66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66"/>
      <c r="U257" s="66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66"/>
      <c r="U258" s="66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66"/>
      <c r="U259" s="66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66"/>
      <c r="U260" s="66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66"/>
      <c r="U261" s="66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66"/>
      <c r="U262" s="66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66"/>
      <c r="U263" s="66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66"/>
      <c r="U264" s="66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66"/>
      <c r="U265" s="66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66"/>
      <c r="U266" s="66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66"/>
      <c r="U267" s="66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66"/>
      <c r="U268" s="66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66"/>
      <c r="U269" s="66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66"/>
      <c r="U270" s="66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66"/>
      <c r="U271" s="66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66"/>
      <c r="U272" s="66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66"/>
      <c r="U273" s="66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66"/>
      <c r="U274" s="66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66"/>
      <c r="U275" s="66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66"/>
      <c r="U276" s="66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66"/>
      <c r="U277" s="66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66"/>
      <c r="U278" s="66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66"/>
      <c r="U279" s="66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66"/>
      <c r="U280" s="66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66"/>
      <c r="U281" s="66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66"/>
      <c r="U282" s="66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66"/>
      <c r="U283" s="66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66"/>
      <c r="U284" s="66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66"/>
      <c r="U285" s="66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66"/>
      <c r="U286" s="66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66"/>
      <c r="U287" s="66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66"/>
      <c r="U288" s="66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66"/>
      <c r="U289" s="66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66"/>
      <c r="U290" s="66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66"/>
      <c r="U291" s="66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66"/>
      <c r="U292" s="66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66"/>
      <c r="U293" s="66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66"/>
      <c r="U294" s="66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66"/>
      <c r="U295" s="66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66"/>
      <c r="U296" s="66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66"/>
      <c r="U297" s="66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66"/>
      <c r="U298" s="66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66"/>
      <c r="U299" s="66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66"/>
      <c r="U300" s="66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66"/>
      <c r="U301" s="66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66"/>
      <c r="U302" s="66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66"/>
      <c r="U303" s="66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66"/>
      <c r="U304" s="66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66"/>
      <c r="U305" s="66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66"/>
      <c r="U306" s="66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66"/>
      <c r="U307" s="66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66"/>
      <c r="U308" s="66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66"/>
      <c r="U309" s="66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66"/>
      <c r="U310" s="66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66"/>
      <c r="U311" s="66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66"/>
      <c r="U312" s="66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66"/>
      <c r="U313" s="66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66"/>
      <c r="U314" s="66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66"/>
      <c r="U315" s="66"/>
    </row>
    <row r="316" spans="3:21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66"/>
      <c r="U316" s="66"/>
    </row>
    <row r="317" spans="3:21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66"/>
      <c r="U317" s="66"/>
    </row>
    <row r="318" spans="3:21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66"/>
      <c r="U318" s="66"/>
    </row>
    <row r="319" spans="3:21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66"/>
      <c r="U319" s="66"/>
    </row>
    <row r="320" spans="3:21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66"/>
      <c r="U320" s="66"/>
    </row>
    <row r="321" spans="3:21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66"/>
      <c r="U321" s="66"/>
    </row>
    <row r="322" spans="3:21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66"/>
      <c r="U322" s="66"/>
    </row>
    <row r="323" spans="3:21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66"/>
      <c r="U323" s="66"/>
    </row>
    <row r="324" spans="3:21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66"/>
      <c r="U324" s="66"/>
    </row>
    <row r="325" spans="3:21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66"/>
      <c r="U325" s="66"/>
    </row>
    <row r="326" spans="3:21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66"/>
      <c r="U326" s="66"/>
    </row>
    <row r="327" spans="3:21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66"/>
      <c r="U327" s="66"/>
    </row>
    <row r="328" spans="3:21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66"/>
      <c r="U328" s="66"/>
    </row>
    <row r="329" spans="3:21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66"/>
      <c r="U329" s="66"/>
    </row>
    <row r="330" spans="3:21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66"/>
      <c r="U330" s="66"/>
    </row>
    <row r="331" spans="3:21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66"/>
      <c r="U331" s="66"/>
    </row>
    <row r="332" spans="3:21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66"/>
      <c r="U332" s="66"/>
    </row>
    <row r="333" spans="3:21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66"/>
      <c r="U333" s="66"/>
    </row>
    <row r="334" spans="3:21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66"/>
      <c r="U334" s="66"/>
    </row>
    <row r="335" spans="3:21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66"/>
      <c r="U335" s="66"/>
    </row>
    <row r="336" spans="3:21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66"/>
      <c r="U336" s="66"/>
    </row>
    <row r="337" spans="3:21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66"/>
      <c r="U337" s="66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3:19" ht="12.75">
      <c r="C342" s="118"/>
      <c r="D342" s="118"/>
      <c r="E342" s="118"/>
      <c r="F342" s="119"/>
      <c r="G342" s="119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3:19" ht="12.75">
      <c r="C343" s="118"/>
      <c r="D343" s="118"/>
      <c r="E343" s="118"/>
      <c r="F343" s="119"/>
      <c r="G343" s="119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3:19" ht="12.75">
      <c r="C344" s="118"/>
      <c r="D344" s="118"/>
      <c r="E344" s="118"/>
      <c r="F344" s="119"/>
      <c r="G344" s="119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3:19" ht="12.75">
      <c r="C345" s="118"/>
      <c r="D345" s="118"/>
      <c r="E345" s="118"/>
      <c r="F345" s="119"/>
      <c r="G345" s="119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3:19" ht="12.75">
      <c r="C346" s="118"/>
      <c r="D346" s="118"/>
      <c r="E346" s="118"/>
      <c r="F346" s="119"/>
      <c r="G346" s="119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3:19" ht="12.75">
      <c r="C347" s="118"/>
      <c r="D347" s="118"/>
      <c r="E347" s="118"/>
      <c r="F347" s="119"/>
      <c r="G347" s="119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3:19" ht="12.75">
      <c r="C348" s="118"/>
      <c r="D348" s="118"/>
      <c r="E348" s="118"/>
      <c r="F348" s="119"/>
      <c r="G348" s="119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3:19" ht="12.75">
      <c r="C349" s="118"/>
      <c r="D349" s="118"/>
      <c r="E349" s="118"/>
      <c r="F349" s="119"/>
      <c r="G349" s="119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3:19" ht="12.75">
      <c r="C350" s="118"/>
      <c r="D350" s="118"/>
      <c r="E350" s="118"/>
      <c r="F350" s="119"/>
      <c r="G350" s="119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3:19" ht="12.75">
      <c r="C351" s="118"/>
      <c r="D351" s="118"/>
      <c r="E351" s="118"/>
      <c r="F351" s="119"/>
      <c r="G351" s="119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3:19" ht="12.75">
      <c r="C352" s="118"/>
      <c r="D352" s="118"/>
      <c r="E352" s="118"/>
      <c r="F352" s="119"/>
      <c r="G352" s="119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3:19" ht="12.75">
      <c r="C353" s="118"/>
      <c r="D353" s="118"/>
      <c r="E353" s="118"/>
      <c r="F353" s="119"/>
      <c r="G353" s="119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3:19" ht="12.75">
      <c r="C354" s="118"/>
      <c r="D354" s="118"/>
      <c r="E354" s="118"/>
      <c r="F354" s="119"/>
      <c r="G354" s="119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3:19" ht="12.75">
      <c r="C355" s="118"/>
      <c r="D355" s="118"/>
      <c r="E355" s="118"/>
      <c r="F355" s="119"/>
      <c r="G355" s="119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3:19" ht="12.75">
      <c r="C356" s="118"/>
      <c r="D356" s="118"/>
      <c r="E356" s="118"/>
      <c r="F356" s="119"/>
      <c r="G356" s="119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3:19" ht="12.75">
      <c r="C357" s="118"/>
      <c r="D357" s="118"/>
      <c r="E357" s="118"/>
      <c r="F357" s="119"/>
      <c r="G357" s="119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3:19" ht="12.75">
      <c r="C358" s="118"/>
      <c r="D358" s="118"/>
      <c r="E358" s="118"/>
      <c r="F358" s="119"/>
      <c r="G358" s="119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3:19" ht="12.75">
      <c r="C359" s="118"/>
      <c r="D359" s="118"/>
      <c r="E359" s="118"/>
      <c r="F359" s="119"/>
      <c r="G359" s="119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3:19" ht="12.75">
      <c r="C360" s="118"/>
      <c r="D360" s="118"/>
      <c r="E360" s="118"/>
      <c r="F360" s="119"/>
      <c r="G360" s="119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3:19" ht="12.75">
      <c r="C361" s="118"/>
      <c r="D361" s="118"/>
      <c r="E361" s="118"/>
      <c r="F361" s="119"/>
      <c r="G361" s="119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3:19" ht="12.75">
      <c r="C362" s="118"/>
      <c r="D362" s="118"/>
      <c r="E362" s="118"/>
      <c r="F362" s="119"/>
      <c r="G362" s="119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3:19" ht="12.75">
      <c r="C363" s="118"/>
      <c r="D363" s="118"/>
      <c r="E363" s="118"/>
      <c r="F363" s="119"/>
      <c r="G363" s="119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3:19" ht="12.75">
      <c r="C364" s="118"/>
      <c r="D364" s="118"/>
      <c r="E364" s="118"/>
      <c r="F364" s="119"/>
      <c r="G364" s="119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2013-08-08T07:47:42Z</dcterms:created>
  <dcterms:modified xsi:type="dcterms:W3CDTF">2014-07-17T14:50:48Z</dcterms:modified>
  <cp:category/>
  <cp:version/>
  <cp:contentType/>
  <cp:contentStatus/>
</cp:coreProperties>
</file>