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GUIGE\17058_GUIG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<sst xmlns="http://schemas.openxmlformats.org/spreadsheetml/2006/main" count="380" uniqueCount="253">
  <si>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</si>
  <si>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</si>
  <si>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</si>
  <si>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</si>
  <si>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</si>
  <si>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</si>
  <si>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</si>
  <si>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</si>
  <si>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</si>
  <si>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</si>
  <si>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</si>
  <si>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</si>
  <si>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</si>
  <si>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</si>
  <si>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</si>
  <si>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</si>
  <si>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</si>
  <si>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</si>
  <si>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</si>
  <si>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</si>
  <si>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</si>
  <si>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</si>
  <si>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</si>
  <si>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</si>
  <si>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</si>
  <si>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</si>
  <si>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</si>
  <si>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</si>
  <si>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</si>
  <si>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</si>
  <si>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</si>
  <si>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</si>
  <si>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</si>
  <si>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</si>
  <si>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</si>
  <si>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</si>
  <si>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</si>
  <si>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</si>
  <si>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</si>
  <si>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</si>
  <si>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</si>
  <si>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</si>
  <si>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</si>
  <si>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</si>
  <si>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</si>
  <si>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</si>
  <si>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</si>
  <si>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</si>
  <si>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</si>
  <si>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</si>
  <si>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</si>
  <si>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</si>
  <si>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</si>
  <si>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</si>
  <si>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</si>
  <si>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</si>
  <si>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</si>
  <si>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</si>
  <si>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</si>
  <si>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</si>
  <si>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</si>
  <si>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</si>
  <si>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</si>
  <si>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</si>
  <si>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</si>
  <si>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</si>
  <si>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</si>
  <si>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</si>
  <si>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</si>
  <si>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</si>
  <si>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</si>
  <si>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</si>
  <si>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</si>
  <si>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</si>
  <si>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</si>
  <si>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</si>
  <si>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</si>
  <si>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</si>
  <si>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</si>
  <si>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</si>
  <si>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</si>
  <si>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</si>
  <si>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</si>
  <si>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</si>
  <si>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</si>
  <si>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</si>
  <si>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</si>
  <si>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</si>
  <si>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</si>
  <si>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</si>
  <si>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</si>
  <si>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</si>
  <si>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</si>
  <si>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</si>
  <si>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</si>
  <si>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</si>
  <si>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</si>
  <si>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</si>
  <si>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</si>
  <si>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</si>
  <si>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</si>
  <si>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</si>
  <si>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</si>
  <si>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</si>
  <si>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</si>
  <si>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GUIERS</t>
  </si>
  <si>
    <t>GUIERS A ST-GENIX-SUR-GUIERS 1</t>
  </si>
  <si>
    <t>ST GENIX SUR GUIERS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</si>
  <si>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</si>
  <si>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</si>
  <si>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</si>
  <si>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</si>
  <si>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</si>
  <si>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</si>
  <si>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</si>
  <si>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</si>
  <si>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</si>
  <si>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</si>
  <si>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</si>
  <si>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</si>
  <si>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</si>
  <si>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</si>
  <si>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</si>
  <si>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</si>
  <si>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</si>
  <si>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</si>
  <si>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</si>
  <si>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</si>
  <si>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</si>
  <si>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</si>
  <si>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</si>
  <si>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</si>
  <si>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</si>
  <si>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</si>
  <si>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</si>
  <si>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</si>
  <si>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</si>
  <si>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</si>
  <si>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</si>
  <si>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</si>
  <si>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</si>
  <si>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</si>
  <si>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</si>
  <si>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</si>
  <si>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</si>
  <si>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</si>
  <si>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</si>
  <si>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</si>
  <si>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</si>
  <si>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</si>
  <si>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</si>
  <si>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</si>
  <si>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</si>
  <si>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</si>
  <si>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</si>
  <si>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</si>
  <si>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</si>
  <si>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</si>
  <si>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</si>
  <si>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</si>
  <si>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</si>
  <si>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</si>
  <si>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</si>
  <si>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</si>
  <si>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</si>
  <si>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</si>
  <si>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</si>
  <si>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</si>
  <si>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</si>
  <si>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</si>
  <si>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</si>
  <si>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</si>
  <si>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</si>
  <si>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</si>
  <si>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</si>
  <si>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</si>
  <si>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</si>
  <si>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</si>
  <si>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</si>
  <si>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</si>
  <si>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</si>
  <si>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</si>
  <si>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</si>
  <si>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</si>
  <si>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</si>
  <si>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</si>
  <si>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</si>
  <si>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</si>
  <si>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</si>
  <si>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</si>
  <si>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</si>
  <si>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</si>
  <si>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</si>
  <si>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</si>
  <si>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</si>
  <si>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</si>
  <si>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</si>
  <si>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</si>
  <si>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</si>
  <si>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</si>
  <si>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</si>
  <si>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</si>
  <si>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</si>
  <si>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</si>
  <si>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</si>
  <si>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</si>
  <si>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</si>
  <si>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</si>
  <si>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</si>
  <si>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</si>
  <si>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</si>
  <si>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</si>
  <si>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</si>
  <si>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</si>
  <si>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</si>
  <si>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</si>
  <si>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</si>
  <si>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</t>
  </si>
  <si>
    <t>Hydropsyche</t>
  </si>
  <si>
    <t>Hydroptila</t>
  </si>
  <si>
    <t>Athripsodes</t>
  </si>
  <si>
    <t>Mystacides</t>
  </si>
  <si>
    <t>Psychomyia</t>
  </si>
  <si>
    <t>Rhyacophila</t>
  </si>
  <si>
    <t>Baetidae</t>
  </si>
  <si>
    <t>Baetis</t>
  </si>
  <si>
    <t>Procloeon</t>
  </si>
  <si>
    <t>Caenis</t>
  </si>
  <si>
    <t>Ephemerella ignita</t>
  </si>
  <si>
    <t>Heptageniidae</t>
  </si>
  <si>
    <t>Ecdyonurus</t>
  </si>
  <si>
    <t>Rhithrogena</t>
  </si>
  <si>
    <t>Potamanthus</t>
  </si>
  <si>
    <t>Micronecta</t>
  </si>
  <si>
    <t>sF. Hydroporinae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</si>
  <si>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</si>
  <si>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</si>
  <si>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</si>
  <si>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</si>
  <si>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</si>
  <si>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</si>
  <si>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</si>
  <si>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</si>
  <si>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</si>
  <si>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Calopteryx</t>
  </si>
  <si>
    <t>Gammarus</t>
  </si>
  <si>
    <t>OSTRACODES</t>
  </si>
  <si>
    <t>présence</t>
  </si>
  <si>
    <t>HYDRACARIENS = Hydracarina</t>
  </si>
  <si>
    <t>Ancylus</t>
  </si>
  <si>
    <t>Radix</t>
  </si>
  <si>
    <t>Erpobdellidae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</si>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</sst>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6079000</v>
      </c>
      <c r="C23" s="46" t="s">
        <v>105</v>
      </c>
      <c r="D23" s="46" t="s">
        <v>106</v>
      </c>
      <c r="E23" s="46" t="s">
        <v>107</v>
      </c>
      <c r="F23" s="47">
        <v>73236</v>
      </c>
      <c r="G23" s="46"/>
      <c r="H23" s="46"/>
      <c r="I23" s="46">
        <v>220</v>
      </c>
      <c r="J23" s="46" t="s">
        <v>108</v>
      </c>
      <c r="K23" s="48"/>
      <c r="L23" s="48"/>
      <c r="M23" s="48"/>
      <c r="N23" s="48"/>
      <c r="O23" s="48">
        <v>39</v>
      </c>
      <c r="P23" s="48">
        <v>234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905583</v>
      </c>
      <c r="H24" s="53">
        <v>6502676</v>
      </c>
      <c r="K24" s="53">
        <v>905588.82398482563</v>
      </c>
      <c r="L24" s="53">
        <v>6502508.7785601402</v>
      </c>
      <c r="M24" s="53">
        <v>905426.82377567363</v>
      </c>
      <c r="N24" s="53">
        <v>6502687.8174289502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6079000</v>
      </c>
      <c r="B39" s="79" t="str">
        <f>C23</f>
        <v>GUIERS</v>
      </c>
      <c r="C39" s="80" t="str">
        <f>D23</f>
        <v>GUIERS A ST-GENIX-SUR-GUIERS 1</v>
      </c>
      <c r="D39" s="81" t="s">
        <v>133</v>
      </c>
      <c r="E39" s="48">
        <v>25.228571428571428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6079000</v>
      </c>
      <c r="B66" s="106" t="str">
        <f>D39</f>
        <v>21/06/2017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6079000</v>
      </c>
      <c r="B67" s="111" t="str">
        <f t="shared" si="0"/>
        <v>21/06/2017</v>
      </c>
      <c r="C67" s="107" t="s">
        <v>180</v>
      </c>
      <c r="D67" s="109" t="s">
        <v>66</v>
      </c>
      <c r="E67" s="109" t="s">
        <v>37</v>
      </c>
      <c r="F67" s="109" t="s">
        <v>179</v>
      </c>
      <c r="G67" s="84">
        <v>4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6079000</v>
      </c>
      <c r="B68" s="111" t="str">
        <f t="shared" si="0"/>
        <v>21/06/2017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36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6079000</v>
      </c>
      <c r="B69" s="111" t="str">
        <f t="shared" si="0"/>
        <v>21/06/2017</v>
      </c>
      <c r="C69" s="107" t="s">
        <v>182</v>
      </c>
      <c r="D69" s="109" t="s">
        <v>48</v>
      </c>
      <c r="E69" s="109" t="s">
        <v>20</v>
      </c>
      <c r="F69" s="109" t="s">
        <v>179</v>
      </c>
      <c r="G69" s="84">
        <v>50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6079000</v>
      </c>
      <c r="B70" s="111" t="str">
        <f t="shared" si="0"/>
        <v>21/06/2017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47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6079000</v>
      </c>
      <c r="B71" s="111" t="str">
        <f t="shared" si="0"/>
        <v>21/06/2017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6079000</v>
      </c>
      <c r="B72" s="111" t="str">
        <f t="shared" si="0"/>
        <v>21/06/2017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3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6079000</v>
      </c>
      <c r="B73" s="111" t="str">
        <f t="shared" si="0"/>
        <v>21/06/2017</v>
      </c>
      <c r="C73" s="107" t="s">
        <v>187</v>
      </c>
      <c r="D73" s="109" t="s">
        <v>43</v>
      </c>
      <c r="E73" s="109" t="s">
        <v>20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6079000</v>
      </c>
      <c r="B74" s="111" t="str">
        <f t="shared" si="0"/>
        <v>21/06/2017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6079000</v>
      </c>
      <c r="B75" s="111" t="str">
        <f t="shared" si="0"/>
        <v>21/06/2017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6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6079000</v>
      </c>
      <c r="B76" s="111" t="str">
        <f t="shared" si="0"/>
        <v>21/06/2017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12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6079000</v>
      </c>
      <c r="B77" s="111" t="str">
        <f t="shared" si="0"/>
        <v>21/06/2017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6079000</v>
      </c>
      <c r="B88" s="118" t="str">
        <f>B66</f>
        <v>21/06/2017</v>
      </c>
      <c r="C88" s="84" t="s">
        <v>216</v>
      </c>
      <c r="D88" s="84">
        <v>69</v>
      </c>
      <c r="E88" s="84">
        <v>2</v>
      </c>
      <c r="F88" s="84">
        <v>6</v>
      </c>
      <c r="G88" s="84">
        <v>10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6079000</v>
      </c>
      <c r="B89" s="111" t="str">
        <f t="shared" si="1"/>
        <v>21/06/2017</v>
      </c>
      <c r="C89" s="84" t="s">
        <v>217</v>
      </c>
      <c r="D89" s="84">
        <v>190</v>
      </c>
      <c r="E89" s="84">
        <v>10</v>
      </c>
      <c r="F89" s="84">
        <v>4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6079000</v>
      </c>
      <c r="B90" s="111" t="str">
        <f t="shared" si="1"/>
        <v>21/06/2017</v>
      </c>
      <c r="C90" s="84" t="s">
        <v>218</v>
      </c>
      <c r="D90" s="84">
        <v>212</v>
      </c>
      <c r="E90" s="84">
        <v>12</v>
      </c>
      <c r="F90" s="84">
        <v>23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6079000</v>
      </c>
      <c r="B91" s="111" t="str">
        <f t="shared" si="1"/>
        <v>21/06/2017</v>
      </c>
      <c r="C91" s="84" t="s">
        <v>219</v>
      </c>
      <c r="D91" s="84">
        <v>200</v>
      </c>
      <c r="E91" s="84">
        <v>6</v>
      </c>
      <c r="F91" s="84">
        <v>6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6079000</v>
      </c>
      <c r="B92" s="111" t="str">
        <f t="shared" si="1"/>
        <v>21/06/2017</v>
      </c>
      <c r="C92" s="84" t="s">
        <v>220</v>
      </c>
      <c r="D92" s="84">
        <v>311</v>
      </c>
      <c r="E92" s="84">
        <v>20</v>
      </c>
      <c r="F92" s="84">
        <v>15</v>
      </c>
      <c r="G92" s="84">
        <v>23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6079000</v>
      </c>
      <c r="B93" s="111" t="str">
        <f t="shared" si="1"/>
        <v>21/06/2017</v>
      </c>
      <c r="C93" s="84" t="s">
        <v>221</v>
      </c>
      <c r="D93" s="84">
        <v>312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6079000</v>
      </c>
      <c r="B94" s="111" t="str">
        <f t="shared" si="1"/>
        <v>21/06/2017</v>
      </c>
      <c r="C94" s="84" t="s">
        <v>222</v>
      </c>
      <c r="D94" s="84">
        <v>239</v>
      </c>
      <c r="E94" s="84">
        <v>2</v>
      </c>
      <c r="F94" s="84">
        <v>3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6079000</v>
      </c>
      <c r="B95" s="111" t="str">
        <f t="shared" si="1"/>
        <v>21/06/2017</v>
      </c>
      <c r="C95" s="84" t="s">
        <v>223</v>
      </c>
      <c r="D95" s="84">
        <v>183</v>
      </c>
      <c r="E95" s="84">
        <v>7</v>
      </c>
      <c r="F95" s="84">
        <v>30</v>
      </c>
      <c r="G95" s="84">
        <v>27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6079000</v>
      </c>
      <c r="B96" s="111" t="str">
        <f t="shared" si="1"/>
        <v>21/06/2017</v>
      </c>
      <c r="C96" s="84" t="s">
        <v>224</v>
      </c>
      <c r="D96" s="84">
        <v>363</v>
      </c>
      <c r="E96" s="84"/>
      <c r="F96" s="84"/>
      <c r="G96" s="84">
        <v>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6079000</v>
      </c>
      <c r="B97" s="111" t="str">
        <f t="shared" si="1"/>
        <v>21/06/2017</v>
      </c>
      <c r="C97" s="84" t="s">
        <v>225</v>
      </c>
      <c r="D97" s="84">
        <v>364</v>
      </c>
      <c r="E97" s="84">
        <v>259</v>
      </c>
      <c r="F97" s="84">
        <v>75</v>
      </c>
      <c r="G97" s="84">
        <v>17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6079000</v>
      </c>
      <c r="B98" s="111" t="str">
        <f t="shared" si="1"/>
        <v>21/06/2017</v>
      </c>
      <c r="C98" s="84" t="s">
        <v>226</v>
      </c>
      <c r="D98" s="84">
        <v>390</v>
      </c>
      <c r="E98" s="84">
        <v>2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6079000</v>
      </c>
      <c r="B99" s="111" t="str">
        <f t="shared" si="1"/>
        <v>21/06/2017</v>
      </c>
      <c r="C99" s="84" t="s">
        <v>227</v>
      </c>
      <c r="D99" s="84">
        <v>457</v>
      </c>
      <c r="E99" s="84"/>
      <c r="F99" s="84">
        <v>9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6079000</v>
      </c>
      <c r="B100" s="111" t="str">
        <f t="shared" si="1"/>
        <v>21/06/2017</v>
      </c>
      <c r="C100" s="84" t="s">
        <v>228</v>
      </c>
      <c r="D100" s="84">
        <v>451</v>
      </c>
      <c r="E100" s="84">
        <v>10</v>
      </c>
      <c r="F100" s="84"/>
      <c r="G100" s="84">
        <v>62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6079000</v>
      </c>
      <c r="B101" s="111" t="str">
        <f t="shared" si="1"/>
        <v>21/06/2017</v>
      </c>
      <c r="C101" s="84" t="s">
        <v>229</v>
      </c>
      <c r="D101" s="84">
        <v>399</v>
      </c>
      <c r="E101" s="84">
        <v>1</v>
      </c>
      <c r="F101" s="84"/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6079000</v>
      </c>
      <c r="B102" s="111" t="str">
        <f t="shared" si="1"/>
        <v>21/06/2017</v>
      </c>
      <c r="C102" s="84" t="s">
        <v>230</v>
      </c>
      <c r="D102" s="84">
        <v>421</v>
      </c>
      <c r="E102" s="84"/>
      <c r="F102" s="84">
        <v>1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6079000</v>
      </c>
      <c r="B103" s="111" t="str">
        <f t="shared" si="1"/>
        <v>21/06/2017</v>
      </c>
      <c r="C103" s="84" t="s">
        <v>231</v>
      </c>
      <c r="D103" s="84">
        <v>404</v>
      </c>
      <c r="E103" s="84">
        <v>1</v>
      </c>
      <c r="F103" s="84">
        <v>1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6079000</v>
      </c>
      <c r="B104" s="111" t="str">
        <f t="shared" si="1"/>
        <v>21/06/2017</v>
      </c>
      <c r="C104" s="84" t="s">
        <v>232</v>
      </c>
      <c r="D104" s="84">
        <v>509</v>
      </c>
      <c r="E104" s="84">
        <v>13</v>
      </c>
      <c r="F104" s="84">
        <v>38</v>
      </c>
      <c r="G104" s="84">
        <v>39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6079000</v>
      </c>
      <c r="B105" s="111" t="str">
        <f t="shared" si="1"/>
        <v>21/06/2017</v>
      </c>
      <c r="C105" s="84" t="s">
        <v>233</v>
      </c>
      <c r="D105" s="84">
        <v>719</v>
      </c>
      <c r="E105" s="84">
        <v>1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6079000</v>
      </c>
      <c r="B106" s="111" t="str">
        <f t="shared" si="1"/>
        <v>21/06/2017</v>
      </c>
      <c r="C106" s="84" t="s">
        <v>234</v>
      </c>
      <c r="D106" s="84">
        <v>2393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6079000</v>
      </c>
      <c r="B107" s="111" t="str">
        <f t="shared" si="1"/>
        <v>21/06/2017</v>
      </c>
      <c r="C107" s="84" t="s">
        <v>235</v>
      </c>
      <c r="D107" s="84">
        <v>618</v>
      </c>
      <c r="E107" s="84">
        <v>4</v>
      </c>
      <c r="F107" s="84">
        <v>29</v>
      </c>
      <c r="G107" s="84">
        <v>14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6079000</v>
      </c>
      <c r="B108" s="111" t="str">
        <f t="shared" si="1"/>
        <v>21/06/2017</v>
      </c>
      <c r="C108" s="84" t="s">
        <v>236</v>
      </c>
      <c r="D108" s="84">
        <v>619</v>
      </c>
      <c r="E108" s="84">
        <v>15</v>
      </c>
      <c r="F108" s="84">
        <v>69</v>
      </c>
      <c r="G108" s="84">
        <v>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6079000</v>
      </c>
      <c r="B109" s="111" t="str">
        <f t="shared" si="2"/>
        <v>21/06/2017</v>
      </c>
      <c r="C109" s="84" t="s">
        <v>237</v>
      </c>
      <c r="D109" s="84">
        <v>623</v>
      </c>
      <c r="E109" s="84">
        <v>4</v>
      </c>
      <c r="F109" s="84">
        <v>3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6079000</v>
      </c>
      <c r="B110" s="111" t="str">
        <f t="shared" si="2"/>
        <v>21/06/2017</v>
      </c>
      <c r="C110" s="84" t="s">
        <v>238</v>
      </c>
      <c r="D110" s="84">
        <v>625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6079000</v>
      </c>
      <c r="B111" s="111" t="str">
        <f t="shared" si="2"/>
        <v>21/06/2017</v>
      </c>
      <c r="C111" s="84" t="s">
        <v>239</v>
      </c>
      <c r="D111" s="84">
        <v>819</v>
      </c>
      <c r="E111" s="84">
        <v>4</v>
      </c>
      <c r="F111" s="84">
        <v>2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6079000</v>
      </c>
      <c r="B112" s="111" t="str">
        <f t="shared" si="2"/>
        <v>21/06/2017</v>
      </c>
      <c r="C112" s="84" t="s">
        <v>240</v>
      </c>
      <c r="D112" s="84">
        <v>807</v>
      </c>
      <c r="E112" s="84">
        <v>226</v>
      </c>
      <c r="F112" s="84">
        <v>388</v>
      </c>
      <c r="G112" s="84">
        <v>389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6079000</v>
      </c>
      <c r="B113" s="111" t="str">
        <f t="shared" si="2"/>
        <v>21/06/2017</v>
      </c>
      <c r="C113" s="84" t="s">
        <v>241</v>
      </c>
      <c r="D113" s="84">
        <v>831</v>
      </c>
      <c r="E113" s="84"/>
      <c r="F113" s="84">
        <v>6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6079000</v>
      </c>
      <c r="B114" s="111" t="str">
        <f t="shared" si="2"/>
        <v>21/06/2017</v>
      </c>
      <c r="C114" s="84" t="s">
        <v>242</v>
      </c>
      <c r="D114" s="84">
        <v>757</v>
      </c>
      <c r="E114" s="84">
        <v>6</v>
      </c>
      <c r="F114" s="84">
        <v>8</v>
      </c>
      <c r="G114" s="84">
        <v>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6079000</v>
      </c>
      <c r="B115" s="111" t="str">
        <f t="shared" si="2"/>
        <v>21/06/2017</v>
      </c>
      <c r="C115" s="84" t="s">
        <v>243</v>
      </c>
      <c r="D115" s="84">
        <v>801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6079000</v>
      </c>
      <c r="B116" s="111" t="str">
        <f t="shared" si="2"/>
        <v>21/06/2017</v>
      </c>
      <c r="C116" s="84" t="s">
        <v>244</v>
      </c>
      <c r="D116" s="84">
        <v>650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6079000</v>
      </c>
      <c r="B117" s="111" t="str">
        <f t="shared" si="2"/>
        <v>21/06/2017</v>
      </c>
      <c r="C117" s="84" t="s">
        <v>245</v>
      </c>
      <c r="D117" s="84">
        <v>892</v>
      </c>
      <c r="E117" s="84">
        <v>128</v>
      </c>
      <c r="F117" s="84">
        <v>730</v>
      </c>
      <c r="G117" s="84">
        <v>569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6079000</v>
      </c>
      <c r="B118" s="111" t="str">
        <f t="shared" si="2"/>
        <v>21/06/2017</v>
      </c>
      <c r="C118" s="84" t="s">
        <v>246</v>
      </c>
      <c r="D118" s="84">
        <v>3170</v>
      </c>
      <c r="E118" s="84" t="s">
        <v>247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6079000</v>
      </c>
      <c r="B119" s="111" t="str">
        <f t="shared" si="2"/>
        <v>21/06/2017</v>
      </c>
      <c r="C119" s="84" t="s">
        <v>248</v>
      </c>
      <c r="D119" s="84">
        <v>906</v>
      </c>
      <c r="E119" s="84" t="s">
        <v>247</v>
      </c>
      <c r="F119" s="84" t="s">
        <v>247</v>
      </c>
      <c r="G119" s="84" t="s">
        <v>247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6079000</v>
      </c>
      <c r="B120" s="111" t="str">
        <f t="shared" si="2"/>
        <v>21/06/2017</v>
      </c>
      <c r="C120" s="84" t="s">
        <v>249</v>
      </c>
      <c r="D120" s="84">
        <v>1028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6079000</v>
      </c>
      <c r="B121" s="111" t="str">
        <f t="shared" si="2"/>
        <v>21/06/2017</v>
      </c>
      <c r="C121" s="84" t="s">
        <v>250</v>
      </c>
      <c r="D121" s="84">
        <v>1004</v>
      </c>
      <c r="E121" s="84"/>
      <c r="F121" s="84">
        <v>2</v>
      </c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6079000</v>
      </c>
      <c r="B122" s="111" t="str">
        <f t="shared" si="2"/>
        <v>21/06/2017</v>
      </c>
      <c r="C122" s="84" t="s">
        <v>251</v>
      </c>
      <c r="D122" s="84">
        <v>928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6079000</v>
      </c>
      <c r="B123" s="111" t="str">
        <f t="shared" si="2"/>
        <v>21/06/2017</v>
      </c>
      <c r="C123" s="84" t="s">
        <v>252</v>
      </c>
      <c r="D123" s="84">
        <v>933</v>
      </c>
      <c r="E123" s="84">
        <v>246</v>
      </c>
      <c r="F123" s="84">
        <v>140</v>
      </c>
      <c r="G123" s="84">
        <v>70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6079000</v>
      </c>
      <c r="B124" s="111" t="str">
        <f t="shared" si="2"/>
        <v>21/06/2017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6079000</v>
      </c>
      <c r="B125" s="111" t="str">
        <f t="shared" si="2"/>
        <v>21/06/2017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6079000</v>
      </c>
      <c r="B126" s="111" t="str">
        <f t="shared" si="2"/>
        <v>21/06/2017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6079000</v>
      </c>
      <c r="B127" s="111" t="str">
        <f t="shared" si="2"/>
        <v>21/06/2017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6079000</v>
      </c>
      <c r="B128" s="111" t="str">
        <f t="shared" si="2"/>
        <v>21/06/2017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6079000</v>
      </c>
      <c r="B129" s="111" t="str">
        <f t="shared" si="3"/>
        <v>21/06/2017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6079000</v>
      </c>
      <c r="B130" s="111" t="str">
        <f t="shared" si="3"/>
        <v>21/06/2017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6079000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6079000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6079000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6079000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6079000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6079000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6079000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6079000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6079000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6079000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6079000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6079000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6079000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6079000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6079000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6079000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6079000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6079000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6079000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6079000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6079000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6079000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6079000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6079000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6079000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6079000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6079000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6079000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6079000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6079000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6079000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6079000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6079000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6079000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6079000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6079000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6079000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6079000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6079000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6079000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6079000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6079000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6079000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6079000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6079000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6079000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6079000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6079000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6079000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6079000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6079000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6079000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6079000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6079000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6079000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6079000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6079000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6079000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6079000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6079000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6079000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6079000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6079000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6079000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6079000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6079000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6079000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6079000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6079000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6079000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6079000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6079000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6079000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6079000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6079000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6079000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6079000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6079000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6079000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6079000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6079000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6079000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6079000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6079000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6079000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6079000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6079000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6079000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6079000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6079000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6079000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6079000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6079000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6079000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6079000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6079000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6079000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6079000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6079000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6079000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6079000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6079000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6079000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6079000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6079000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6079000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6079000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6079000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6079000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6079000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6079000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6079000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6079000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2018-02-14T07:49:41Z</dcterms:created>
  <dcterms:modified xsi:type="dcterms:W3CDTF">2018-02-14T07:49:42Z</dcterms:modified>
</cp:coreProperties>
</file>