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Brégnier (st genix)" sheetId="1" r:id="rId1"/>
  </sheets>
  <definedNames>
    <definedName name="_xlnm.Print_Area" localSheetId="0">'Rhône à Brégnier (st genix)'!$A$1:$T$99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<sst xmlns="http://schemas.openxmlformats.org/spreadsheetml/2006/main" count="465" uniqueCount="286">
  <si>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</si>
  <si>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</si>
  <si>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</si>
  <si>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</si>
  <si>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</si>
  <si>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</si>
  <si>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</si>
  <si>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</si>
  <si>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</si>
  <si>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</si>
  <si>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</si>
  <si>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</si>
  <si>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</si>
  <si>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</si>
  <si>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</si>
  <si>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</si>
  <si>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</si>
  <si>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</si>
  <si>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</si>
  <si>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</si>
  <si>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</si>
  <si>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</si>
  <si>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</si>
  <si>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</si>
  <si>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</si>
  <si>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</si>
  <si>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</si>
  <si>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</si>
  <si>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</si>
  <si>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</si>
  <si>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</si>
  <si>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</si>
  <si>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</si>
  <si>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</si>
  <si>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</si>
  <si>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</si>
  <si>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</si>
  <si>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</si>
  <si>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</si>
  <si>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</si>
  <si>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</si>
  <si>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</si>
  <si>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</si>
  <si>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</si>
  <si>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</si>
  <si>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</si>
  <si>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</si>
  <si>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</si>
  <si>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</si>
  <si>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</si>
  <si>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</si>
  <si>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</si>
  <si>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</si>
  <si>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</si>
  <si>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</si>
  <si>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</si>
  <si>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</si>
  <si>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</si>
  <si>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</si>
  <si>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</si>
  <si>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</si>
  <si>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</si>
  <si>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</si>
  <si>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</si>
  <si>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</si>
  <si>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</si>
  <si>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</si>
  <si>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</si>
  <si>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</si>
  <si>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</si>
  <si>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</si>
  <si>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</si>
  <si>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</si>
  <si>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</si>
  <si>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</si>
  <si>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</si>
  <si>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</si>
  <si>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</si>
  <si>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</si>
  <si>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</si>
  <si>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</si>
  <si>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</si>
  <si>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</si>
  <si>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</si>
  <si>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</si>
  <si>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</si>
  <si>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</si>
  <si>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</si>
  <si>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</si>
  <si>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</si>
  <si>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</si>
  <si>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</si>
  <si>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</si>
  <si>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</si>
  <si>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</si>
  <si>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</si>
  <si>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</si>
  <si>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</si>
  <si>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</si>
  <si>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</si>
  <si>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06079050</t>
  </si>
  <si>
    <t>Rhône</t>
  </si>
  <si>
    <t>Rhône à Bregnier Cordon</t>
  </si>
  <si>
    <t>Bregnier Cordon</t>
  </si>
  <si>
    <t>01058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</si>
  <si>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</si>
  <si>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</si>
  <si>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</si>
  <si>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</si>
  <si>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</si>
  <si>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</si>
  <si>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</si>
  <si>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</si>
  <si>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</si>
  <si>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</si>
  <si>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</si>
  <si>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</si>
  <si>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</si>
  <si>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</si>
  <si>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</si>
  <si>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</si>
  <si>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</si>
  <si>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</si>
  <si>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</si>
  <si>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</si>
  <si>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t>B - Hydrophytes</t>
  </si>
  <si>
    <t>X</t>
  </si>
  <si>
    <t>C - Litieres</t>
  </si>
  <si>
    <t>PRESENCE DES DIFFERENTES ZONES</t>
  </si>
  <si>
    <t>D - Branchage, racines</t>
  </si>
  <si>
    <t>ZONE DE BERGE</t>
  </si>
  <si>
    <t>oui</t>
  </si>
  <si>
    <t>E - Pierres, galets</t>
  </si>
  <si>
    <t>+++</t>
  </si>
  <si>
    <t>ZONE PROFONDE</t>
  </si>
  <si>
    <t>F - Blocs</t>
  </si>
  <si>
    <t>ZONE INTERMEDIAIRE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</si>
  <si>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</si>
  <si>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</si>
  <si>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</si>
  <si>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</si>
  <si>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</si>
  <si>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</si>
  <si>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</si>
  <si>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</si>
  <si>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</si>
  <si>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</si>
  <si>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</si>
  <si>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</si>
  <si>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</si>
  <si>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</si>
  <si>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</si>
  <si>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</si>
  <si>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</si>
  <si>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</si>
  <si>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</si>
  <si>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</si>
  <si>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</si>
  <si>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</si>
  <si>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</si>
  <si>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</si>
  <si>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</si>
  <si>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</si>
  <si>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</si>
  <si>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</si>
  <si>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</si>
  <si>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</si>
  <si>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</si>
  <si>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</si>
  <si>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</si>
  <si>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</si>
  <si>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</si>
  <si>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</si>
  <si>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</si>
  <si>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</si>
  <si>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</si>
  <si>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</si>
  <si>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</si>
  <si>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</si>
  <si>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</si>
  <si>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</si>
  <si>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</si>
  <si>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</si>
  <si>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</si>
  <si>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</si>
  <si>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</si>
  <si>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</si>
  <si>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</si>
  <si>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</si>
  <si>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</si>
  <si>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</si>
  <si>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</si>
  <si>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</si>
  <si>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</si>
  <si>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</si>
  <si>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</si>
  <si>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</si>
  <si>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</si>
  <si>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</si>
  <si>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</si>
  <si>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</si>
  <si>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</si>
  <si>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</si>
  <si>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</si>
  <si>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</si>
  <si>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</si>
  <si>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</si>
  <si>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</si>
  <si>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</si>
  <si>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</si>
  <si>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</si>
  <si>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</si>
  <si>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</si>
  <si>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</si>
  <si>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</si>
  <si>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</si>
  <si>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</si>
  <si>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</si>
  <si>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</si>
  <si>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</si>
  <si>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</si>
  <si>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</si>
  <si>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Hydroptila</t>
  </si>
  <si>
    <t>g. / Athripsodes</t>
  </si>
  <si>
    <t>g. / Ceraclea</t>
  </si>
  <si>
    <t>F. / Psychomyidae</t>
  </si>
  <si>
    <t>g. / Psychomyia</t>
  </si>
  <si>
    <t>F. / Baetidae</t>
  </si>
  <si>
    <t>g. / Baetis</t>
  </si>
  <si>
    <t>g. / Cloeon</t>
  </si>
  <si>
    <t>g. / Caenis</t>
  </si>
  <si>
    <t>g. / Ephemera</t>
  </si>
  <si>
    <t>F. / Heptageniidae</t>
  </si>
  <si>
    <t>g. / Heptagenia</t>
  </si>
  <si>
    <t>g. / Potamanthus</t>
  </si>
  <si>
    <t>g. / Micronecta</t>
  </si>
  <si>
    <t xml:space="preserve"> sF. / Corixinae</t>
  </si>
  <si>
    <t>F. / Dytiscidae</t>
  </si>
  <si>
    <t xml:space="preserve"> sF. / Laccophilinae</t>
  </si>
  <si>
    <t xml:space="preserve"> sF. /  Colymbetinae</t>
  </si>
  <si>
    <t>g. / Esolus</t>
  </si>
  <si>
    <t>g. / Haliplus</t>
  </si>
  <si>
    <t>g. / Peltodytes</t>
  </si>
  <si>
    <t>F. / Hydrophilidae</t>
  </si>
  <si>
    <t xml:space="preserve"> sF. / Hydrophilinae</t>
  </si>
  <si>
    <t>F. / Ceratopogonidae</t>
  </si>
  <si>
    <t>F. / Chironomidae</t>
  </si>
  <si>
    <t>F. / Simuliidae</t>
  </si>
  <si>
    <t>O. / ODONATA</t>
  </si>
  <si>
    <t>g. / Calopteryx</t>
  </si>
  <si>
    <t>F. / Coenagrionidae</t>
  </si>
  <si>
    <t xml:space="preserve">F. / Crambidae = Pyralidae </t>
  </si>
  <si>
    <t>O. / CLADOCERES</t>
  </si>
  <si>
    <t>O. / COPEPODES</t>
  </si>
  <si>
    <t>O. / OSTRACODES</t>
  </si>
  <si>
    <t>O. / AMPHIPODES</t>
  </si>
  <si>
    <t>g. / Gammarus</t>
  </si>
  <si>
    <t>g. / Dikerogammarus</t>
  </si>
  <si>
    <t>F. / Asellidae</t>
  </si>
  <si>
    <t>g. / Corbicula</t>
  </si>
  <si>
    <t>g. / Dreissena</t>
  </si>
  <si>
    <t>g. / Pisidium</t>
  </si>
  <si>
    <t>g. / Ancylus</t>
  </si>
  <si>
    <t>g. / Bithynia</t>
  </si>
  <si>
    <t>g. / Potamopyrgus</t>
  </si>
  <si>
    <t>g. / Radix</t>
  </si>
  <si>
    <t>g. / Theodoxus</t>
  </si>
  <si>
    <t>g. / Physella</t>
  </si>
  <si>
    <t>F. / Planorbidae</t>
  </si>
  <si>
    <t>g. / Valvata</t>
  </si>
  <si>
    <t>F. / Glossiphoniidae</t>
  </si>
  <si>
    <t>F. / Dugesiidae</t>
  </si>
  <si>
    <t>F. / Planariidae</t>
  </si>
  <si>
    <t>Cl. / OLIGOCHETES</t>
  </si>
  <si>
    <t>g. / Hypania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</si>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</sst>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15" fillId="5" borderId="43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3">
      <selection activeCell="A13" sqref="A13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58" t="s">
        <v>0</v>
      </c>
      <c r="B1" s="15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61"/>
      <c r="B2" s="161"/>
      <c r="C2" s="161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49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0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0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0"/>
      <c r="G7" s="21"/>
      <c r="H7" s="152" t="s">
        <v>51</v>
      </c>
      <c r="I7" s="153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0"/>
      <c r="G8" s="21"/>
      <c r="H8" s="154"/>
      <c r="I8" s="155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0"/>
      <c r="G9" s="21"/>
      <c r="H9" s="154"/>
      <c r="I9" s="155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275</v>
      </c>
      <c r="C10" s="11"/>
      <c r="D10" s="11"/>
      <c r="E10" s="20"/>
      <c r="F10" s="150"/>
      <c r="G10" s="21"/>
      <c r="H10" s="154"/>
      <c r="I10" s="155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275</v>
      </c>
      <c r="C11" s="11"/>
      <c r="D11" s="11"/>
      <c r="E11" s="20"/>
      <c r="F11" s="150"/>
      <c r="G11" s="21"/>
      <c r="H11" s="156"/>
      <c r="I11" s="157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0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1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276</v>
      </c>
      <c r="C14" s="11"/>
      <c r="D14" s="11"/>
      <c r="E14" s="20"/>
      <c r="F14" s="149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277</v>
      </c>
      <c r="C15" s="11"/>
      <c r="D15" s="11"/>
      <c r="E15" s="20"/>
      <c r="F15" s="150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278</v>
      </c>
      <c r="C16" s="11"/>
      <c r="D16" s="11"/>
      <c r="E16" s="28"/>
      <c r="F16" s="150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279</v>
      </c>
      <c r="C17" s="11"/>
      <c r="D17" s="11"/>
      <c r="E17" s="28"/>
      <c r="F17" s="150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0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1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 t="s">
        <v>104</v>
      </c>
      <c r="G23" s="41">
        <v>855691</v>
      </c>
      <c r="H23" s="41">
        <v>2074692</v>
      </c>
      <c r="I23" s="41">
        <v>208</v>
      </c>
      <c r="J23" s="40" t="s">
        <v>38</v>
      </c>
      <c r="K23" s="43">
        <v>857366</v>
      </c>
      <c r="L23" s="43">
        <v>2073777</v>
      </c>
      <c r="M23" s="43">
        <v>857182</v>
      </c>
      <c r="N23" s="43">
        <v>2073446</v>
      </c>
      <c r="O23" s="44">
        <v>101.3</v>
      </c>
      <c r="P23" s="43">
        <v>385</v>
      </c>
      <c r="R23" s="18" t="s">
        <v>105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58" t="s">
        <v>106</v>
      </c>
      <c r="B25" s="160"/>
      <c r="C25" s="159"/>
      <c r="D25" s="1"/>
      <c r="E25" s="1"/>
      <c r="F25" s="48"/>
      <c r="R25" s="49" t="s">
        <v>107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108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109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110</v>
      </c>
      <c r="C28" s="16"/>
      <c r="D28" s="16"/>
      <c r="E28" s="53"/>
      <c r="H28" s="50"/>
      <c r="I28" s="50"/>
      <c r="R28" s="54" t="s">
        <v>111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112</v>
      </c>
      <c r="B30" s="22" t="s">
        <v>113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114</v>
      </c>
      <c r="B31" s="22" t="s">
        <v>280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115</v>
      </c>
      <c r="B32" s="60" t="s">
        <v>281</v>
      </c>
      <c r="C32" s="26"/>
      <c r="D32" s="26"/>
      <c r="E32" s="61"/>
      <c r="G32" s="158" t="s">
        <v>116</v>
      </c>
      <c r="H32" s="160"/>
      <c r="I32" s="160"/>
      <c r="J32" s="159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117</v>
      </c>
      <c r="I35" s="63" t="s">
        <v>282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112</v>
      </c>
      <c r="D38" s="38" t="s">
        <v>114</v>
      </c>
      <c r="E38" s="68" t="s">
        <v>115</v>
      </c>
      <c r="F38" s="69" t="s">
        <v>118</v>
      </c>
      <c r="G38" s="70" t="s">
        <v>119</v>
      </c>
      <c r="H38" s="71" t="s">
        <v>120</v>
      </c>
      <c r="I38" s="71" t="s">
        <v>121</v>
      </c>
      <c r="J38" s="72" t="s">
        <v>122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40394</v>
      </c>
      <c r="E39" s="76">
        <v>80</v>
      </c>
      <c r="F39" s="77" t="s">
        <v>123</v>
      </c>
      <c r="G39" s="78" t="s">
        <v>12</v>
      </c>
      <c r="H39" s="79" t="s">
        <v>124</v>
      </c>
      <c r="I39" s="80"/>
      <c r="J39" s="81"/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125</v>
      </c>
      <c r="G40" s="78" t="s">
        <v>21</v>
      </c>
      <c r="H40" s="80" t="s">
        <v>124</v>
      </c>
      <c r="I40" s="80">
        <v>0</v>
      </c>
      <c r="J40" s="81" t="s">
        <v>126</v>
      </c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127</v>
      </c>
      <c r="G41" s="78" t="s">
        <v>30</v>
      </c>
      <c r="H41" s="80"/>
      <c r="I41" s="80"/>
      <c r="J41" s="81"/>
      <c r="L41" s="144" t="s">
        <v>128</v>
      </c>
      <c r="M41" s="145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129</v>
      </c>
      <c r="G42" s="78" t="s">
        <v>39</v>
      </c>
      <c r="H42" s="79"/>
      <c r="I42" s="80"/>
      <c r="J42" s="81"/>
      <c r="L42" s="86" t="s">
        <v>130</v>
      </c>
      <c r="M42" s="87" t="s">
        <v>131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132</v>
      </c>
      <c r="G43" s="78" t="s">
        <v>47</v>
      </c>
      <c r="H43" s="79" t="s">
        <v>133</v>
      </c>
      <c r="I43" s="80" t="s">
        <v>126</v>
      </c>
      <c r="J43" s="81" t="s">
        <v>126</v>
      </c>
      <c r="L43" s="86" t="s">
        <v>134</v>
      </c>
      <c r="M43" s="88" t="s">
        <v>131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135</v>
      </c>
      <c r="G44" s="78" t="s">
        <v>54</v>
      </c>
      <c r="H44" s="80"/>
      <c r="I44" s="80"/>
      <c r="J44" s="81"/>
      <c r="L44" s="89" t="s">
        <v>136</v>
      </c>
      <c r="M44" s="90" t="s">
        <v>131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137</v>
      </c>
      <c r="G45" s="78" t="s">
        <v>60</v>
      </c>
      <c r="H45" s="80" t="s">
        <v>124</v>
      </c>
      <c r="I45" s="80">
        <v>0</v>
      </c>
      <c r="J45" s="81" t="s">
        <v>126</v>
      </c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138</v>
      </c>
      <c r="G46" s="78" t="s">
        <v>64</v>
      </c>
      <c r="H46" s="80" t="s">
        <v>124</v>
      </c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139</v>
      </c>
      <c r="G47" s="78" t="s">
        <v>67</v>
      </c>
      <c r="H47" s="79"/>
      <c r="I47" s="80"/>
      <c r="J47" s="81"/>
      <c r="M47" s="21"/>
    </row>
    <row r="48" spans="1:19" s="2" customFormat="1" ht="14.25">
      <c r="A48" s="82"/>
      <c r="B48" s="83"/>
      <c r="C48" s="83"/>
      <c r="D48" s="84"/>
      <c r="E48" s="82"/>
      <c r="F48" s="77" t="s">
        <v>140</v>
      </c>
      <c r="G48" s="78" t="s">
        <v>70</v>
      </c>
      <c r="H48" s="80"/>
      <c r="I48" s="80"/>
      <c r="J48" s="81"/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141</v>
      </c>
      <c r="G49" s="78" t="s">
        <v>74</v>
      </c>
      <c r="H49" s="80" t="s">
        <v>124</v>
      </c>
      <c r="I49" s="80"/>
      <c r="J49" s="81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142</v>
      </c>
      <c r="G50" s="78" t="s">
        <v>78</v>
      </c>
      <c r="H50" s="80" t="s">
        <v>124</v>
      </c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143</v>
      </c>
      <c r="G51" s="92" t="s">
        <v>82</v>
      </c>
      <c r="H51" s="93"/>
      <c r="I51" s="93"/>
      <c r="J51" s="94"/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117</v>
      </c>
      <c r="I54" s="98" t="s">
        <v>283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144</v>
      </c>
      <c r="G55" s="101">
        <f>SUM(H55:J55)</f>
        <v>1</v>
      </c>
      <c r="H55" s="102">
        <v>0.052</v>
      </c>
      <c r="I55" s="102">
        <v>0.126</v>
      </c>
      <c r="J55" s="102">
        <v>0.822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58" t="s">
        <v>145</v>
      </c>
      <c r="B56" s="160"/>
      <c r="C56" s="160"/>
      <c r="D56" s="160"/>
      <c r="E56" s="159"/>
      <c r="F56" s="48"/>
      <c r="G56" s="103"/>
      <c r="T56" s="65"/>
      <c r="U56" s="65"/>
    </row>
    <row r="57" spans="7:21" ht="12.75">
      <c r="G57" s="104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118</v>
      </c>
      <c r="B59" s="15" t="s">
        <v>284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146</v>
      </c>
      <c r="B60" s="22" t="s">
        <v>284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147</v>
      </c>
      <c r="B61" s="22" t="s">
        <v>148</v>
      </c>
      <c r="C61" s="11"/>
      <c r="D61" s="11"/>
      <c r="E61" s="11"/>
      <c r="F61" s="57"/>
      <c r="G61" s="107"/>
      <c r="H61" s="109"/>
      <c r="I61" s="109"/>
      <c r="J61" s="110"/>
      <c r="K61" s="111" t="s">
        <v>149</v>
      </c>
      <c r="L61" s="112" t="s">
        <v>119</v>
      </c>
      <c r="M61" s="112" t="s">
        <v>150</v>
      </c>
      <c r="S61" s="65"/>
      <c r="T61" s="65"/>
      <c r="U61" s="51"/>
    </row>
    <row r="62" spans="1:21" ht="12.75">
      <c r="A62" s="19" t="s">
        <v>151</v>
      </c>
      <c r="B62" s="22" t="s">
        <v>284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152</v>
      </c>
      <c r="S62" s="65"/>
      <c r="T62" s="65"/>
      <c r="U62" s="51"/>
    </row>
    <row r="63" spans="1:21" ht="12.75">
      <c r="A63" s="19" t="s">
        <v>153</v>
      </c>
      <c r="B63" s="22" t="s">
        <v>285</v>
      </c>
      <c r="C63" s="11"/>
      <c r="D63" s="11"/>
      <c r="E63" s="11"/>
      <c r="F63" s="57"/>
      <c r="G63" s="107"/>
      <c r="H63" s="117" t="s">
        <v>154</v>
      </c>
      <c r="I63" s="117" t="s">
        <v>119</v>
      </c>
      <c r="J63" s="117" t="s">
        <v>155</v>
      </c>
      <c r="K63" s="118">
        <v>2</v>
      </c>
      <c r="L63" s="115" t="s">
        <v>24</v>
      </c>
      <c r="M63" s="116" t="s">
        <v>156</v>
      </c>
      <c r="S63" s="65"/>
      <c r="T63" s="65"/>
      <c r="U63" s="51"/>
    </row>
    <row r="64" spans="1:21" ht="12.75">
      <c r="A64" s="19" t="s">
        <v>157</v>
      </c>
      <c r="B64" s="22" t="s">
        <v>158</v>
      </c>
      <c r="C64" s="11"/>
      <c r="D64" s="11"/>
      <c r="E64" s="11"/>
      <c r="F64" s="57"/>
      <c r="G64" s="107"/>
      <c r="H64" s="119" t="s">
        <v>159</v>
      </c>
      <c r="I64" s="119" t="s">
        <v>13</v>
      </c>
      <c r="J64" s="119" t="s">
        <v>160</v>
      </c>
      <c r="K64" s="118">
        <v>3</v>
      </c>
      <c r="L64" s="115" t="s">
        <v>33</v>
      </c>
      <c r="M64" s="116" t="s">
        <v>161</v>
      </c>
      <c r="S64" s="65"/>
      <c r="T64" s="65"/>
      <c r="U64" s="51"/>
    </row>
    <row r="65" spans="1:21" ht="12.75">
      <c r="A65" s="19" t="s">
        <v>162</v>
      </c>
      <c r="B65" s="22" t="s">
        <v>163</v>
      </c>
      <c r="C65" s="11"/>
      <c r="D65" s="11"/>
      <c r="E65" s="11"/>
      <c r="F65" s="57"/>
      <c r="G65" s="107"/>
      <c r="H65" s="120" t="s">
        <v>164</v>
      </c>
      <c r="I65" s="120" t="s">
        <v>22</v>
      </c>
      <c r="J65" s="120" t="s">
        <v>165</v>
      </c>
      <c r="K65" s="118">
        <v>4</v>
      </c>
      <c r="L65" s="115" t="s">
        <v>42</v>
      </c>
      <c r="M65" s="116" t="s">
        <v>166</v>
      </c>
      <c r="S65" s="65"/>
      <c r="T65" s="65"/>
      <c r="U65" s="51"/>
    </row>
    <row r="66" spans="1:21" ht="12.75">
      <c r="A66" s="19" t="s">
        <v>167</v>
      </c>
      <c r="B66" s="22" t="s">
        <v>168</v>
      </c>
      <c r="C66" s="11"/>
      <c r="D66" s="11"/>
      <c r="E66" s="11"/>
      <c r="F66" s="57"/>
      <c r="G66" s="107"/>
      <c r="H66" s="120" t="s">
        <v>169</v>
      </c>
      <c r="I66" s="120" t="s">
        <v>31</v>
      </c>
      <c r="J66" s="120" t="s">
        <v>170</v>
      </c>
      <c r="K66" s="118">
        <v>5</v>
      </c>
      <c r="L66" s="115" t="s">
        <v>48</v>
      </c>
      <c r="M66" s="116" t="s">
        <v>171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172</v>
      </c>
      <c r="B67" s="22" t="s">
        <v>173</v>
      </c>
      <c r="C67" s="11"/>
      <c r="D67" s="11"/>
      <c r="E67" s="11"/>
      <c r="F67" s="57"/>
      <c r="G67" s="121"/>
      <c r="H67" s="122" t="s">
        <v>174</v>
      </c>
      <c r="I67" s="122" t="s">
        <v>175</v>
      </c>
      <c r="J67" s="122" t="s">
        <v>176</v>
      </c>
      <c r="K67" s="123">
        <v>6</v>
      </c>
      <c r="L67" s="124" t="s">
        <v>55</v>
      </c>
      <c r="M67" s="125" t="s">
        <v>177</v>
      </c>
      <c r="N67" s="50"/>
      <c r="S67" s="65"/>
      <c r="T67" s="65"/>
      <c r="U67" s="51"/>
    </row>
    <row r="68" spans="1:21" ht="12.75">
      <c r="A68" s="24" t="s">
        <v>178</v>
      </c>
      <c r="B68" s="25" t="s">
        <v>179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180</v>
      </c>
      <c r="J70" s="128" t="s">
        <v>180</v>
      </c>
      <c r="K70" s="128" t="s">
        <v>180</v>
      </c>
      <c r="L70" s="128" t="s">
        <v>180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114</v>
      </c>
      <c r="C71" s="129" t="s">
        <v>181</v>
      </c>
      <c r="D71" s="129" t="s">
        <v>118</v>
      </c>
      <c r="E71" s="129" t="s">
        <v>146</v>
      </c>
      <c r="F71" s="129" t="s">
        <v>147</v>
      </c>
      <c r="G71" s="129" t="s">
        <v>153</v>
      </c>
      <c r="H71" s="129" t="s">
        <v>151</v>
      </c>
      <c r="I71" s="129" t="s">
        <v>162</v>
      </c>
      <c r="J71" s="129" t="s">
        <v>167</v>
      </c>
      <c r="K71" s="129" t="s">
        <v>172</v>
      </c>
      <c r="L71" s="129" t="s">
        <v>178</v>
      </c>
      <c r="U71" s="65"/>
      <c r="V71" s="65"/>
    </row>
    <row r="72" spans="1:22" ht="14.25">
      <c r="A72" s="73" t="str">
        <f>A39</f>
        <v>06079050</v>
      </c>
      <c r="B72" s="130">
        <f>D39</f>
        <v>40394</v>
      </c>
      <c r="C72" s="131" t="s">
        <v>182</v>
      </c>
      <c r="D72" s="132" t="s">
        <v>21</v>
      </c>
      <c r="E72" s="132" t="s">
        <v>13</v>
      </c>
      <c r="F72" s="132" t="s">
        <v>41</v>
      </c>
      <c r="G72" s="133" t="s">
        <v>183</v>
      </c>
      <c r="H72" s="133" t="s">
        <v>15</v>
      </c>
      <c r="I72" s="41">
        <v>3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184</v>
      </c>
      <c r="D73" s="133" t="s">
        <v>47</v>
      </c>
      <c r="E73" s="133" t="s">
        <v>13</v>
      </c>
      <c r="F73" s="133" t="s">
        <v>41</v>
      </c>
      <c r="G73" s="133" t="s">
        <v>183</v>
      </c>
      <c r="H73" s="133" t="s">
        <v>15</v>
      </c>
      <c r="I73" s="41">
        <v>3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185</v>
      </c>
      <c r="D74" s="133" t="s">
        <v>12</v>
      </c>
      <c r="E74" s="133" t="s">
        <v>13</v>
      </c>
      <c r="F74" s="133" t="s">
        <v>14</v>
      </c>
      <c r="G74" s="133" t="s">
        <v>183</v>
      </c>
      <c r="H74" s="133" t="s">
        <v>15</v>
      </c>
      <c r="I74" s="41">
        <v>0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186</v>
      </c>
      <c r="D75" s="133" t="s">
        <v>60</v>
      </c>
      <c r="E75" s="133" t="s">
        <v>13</v>
      </c>
      <c r="F75" s="133" t="s">
        <v>14</v>
      </c>
      <c r="G75" s="133" t="s">
        <v>183</v>
      </c>
      <c r="H75" s="133" t="s">
        <v>15</v>
      </c>
      <c r="I75" s="41">
        <v>1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187</v>
      </c>
      <c r="D76" s="133" t="s">
        <v>47</v>
      </c>
      <c r="E76" s="133" t="s">
        <v>31</v>
      </c>
      <c r="F76" s="133" t="s">
        <v>23</v>
      </c>
      <c r="G76" s="133" t="s">
        <v>188</v>
      </c>
      <c r="H76" s="133" t="s">
        <v>33</v>
      </c>
      <c r="I76" s="41">
        <v>0</v>
      </c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189</v>
      </c>
      <c r="D77" s="133" t="s">
        <v>47</v>
      </c>
      <c r="E77" s="133" t="s">
        <v>13</v>
      </c>
      <c r="F77" s="133" t="s">
        <v>23</v>
      </c>
      <c r="G77" s="133" t="s">
        <v>188</v>
      </c>
      <c r="H77" s="133" t="s">
        <v>33</v>
      </c>
      <c r="I77" s="41">
        <v>0</v>
      </c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190</v>
      </c>
      <c r="D78" s="133" t="s">
        <v>47</v>
      </c>
      <c r="E78" s="133" t="s">
        <v>31</v>
      </c>
      <c r="F78" s="133" t="s">
        <v>23</v>
      </c>
      <c r="G78" s="133" t="s">
        <v>188</v>
      </c>
      <c r="H78" s="133" t="s">
        <v>33</v>
      </c>
      <c r="I78" s="41">
        <v>0</v>
      </c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191</v>
      </c>
      <c r="D79" s="133" t="s">
        <v>47</v>
      </c>
      <c r="E79" s="133" t="s">
        <v>13</v>
      </c>
      <c r="F79" s="133" t="s">
        <v>23</v>
      </c>
      <c r="G79" s="133" t="s">
        <v>188</v>
      </c>
      <c r="H79" s="133" t="s">
        <v>33</v>
      </c>
      <c r="I79" s="41">
        <v>0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192</v>
      </c>
      <c r="D80" s="133" t="s">
        <v>21</v>
      </c>
      <c r="E80" s="133" t="s">
        <v>13</v>
      </c>
      <c r="F80" s="133" t="s">
        <v>41</v>
      </c>
      <c r="G80" s="133" t="s">
        <v>193</v>
      </c>
      <c r="H80" s="133" t="s">
        <v>24</v>
      </c>
      <c r="I80" s="41">
        <v>3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194</v>
      </c>
      <c r="D81" s="133" t="s">
        <v>47</v>
      </c>
      <c r="E81" s="133" t="s">
        <v>13</v>
      </c>
      <c r="F81" s="133" t="s">
        <v>41</v>
      </c>
      <c r="G81" s="133" t="s">
        <v>193</v>
      </c>
      <c r="H81" s="133" t="s">
        <v>15</v>
      </c>
      <c r="I81" s="41">
        <v>3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195</v>
      </c>
      <c r="D82" s="133" t="s">
        <v>47</v>
      </c>
      <c r="E82" s="133" t="s">
        <v>31</v>
      </c>
      <c r="F82" s="133" t="s">
        <v>41</v>
      </c>
      <c r="G82" s="133" t="s">
        <v>193</v>
      </c>
      <c r="H82" s="133" t="s">
        <v>15</v>
      </c>
      <c r="I82" s="41">
        <v>1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196</v>
      </c>
      <c r="D83" s="133" t="s">
        <v>60</v>
      </c>
      <c r="E83" s="133" t="s">
        <v>22</v>
      </c>
      <c r="F83" s="133" t="s">
        <v>41</v>
      </c>
      <c r="G83" s="133" t="s">
        <v>193</v>
      </c>
      <c r="H83" s="133" t="s">
        <v>15</v>
      </c>
      <c r="I83" s="41">
        <v>1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58" t="s">
        <v>197</v>
      </c>
      <c r="B85" s="159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198</v>
      </c>
      <c r="B88" s="15" t="s">
        <v>199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200</v>
      </c>
      <c r="B89" s="10" t="s">
        <v>201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202</v>
      </c>
      <c r="B90" s="25" t="s">
        <v>203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180</v>
      </c>
      <c r="D92" s="36" t="s">
        <v>96</v>
      </c>
      <c r="E92" s="146" t="s">
        <v>204</v>
      </c>
      <c r="F92" s="146"/>
      <c r="G92" s="146"/>
      <c r="H92" s="147"/>
      <c r="I92" s="148" t="s">
        <v>205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65"/>
      <c r="V92" s="65"/>
    </row>
    <row r="93" spans="1:22" ht="12.75">
      <c r="A93" s="38" t="s">
        <v>35</v>
      </c>
      <c r="B93" s="38" t="s">
        <v>114</v>
      </c>
      <c r="C93" s="38" t="s">
        <v>198</v>
      </c>
      <c r="D93" s="68" t="s">
        <v>200</v>
      </c>
      <c r="E93" s="38" t="s">
        <v>206</v>
      </c>
      <c r="F93" s="38" t="s">
        <v>207</v>
      </c>
      <c r="G93" s="38" t="s">
        <v>208</v>
      </c>
      <c r="H93" s="38" t="s">
        <v>209</v>
      </c>
      <c r="I93" s="143" t="s">
        <v>210</v>
      </c>
      <c r="J93" s="38" t="s">
        <v>211</v>
      </c>
      <c r="K93" s="38" t="s">
        <v>212</v>
      </c>
      <c r="L93" s="38" t="s">
        <v>213</v>
      </c>
      <c r="M93" s="38" t="s">
        <v>214</v>
      </c>
      <c r="N93" s="38" t="s">
        <v>215</v>
      </c>
      <c r="O93" s="38" t="s">
        <v>216</v>
      </c>
      <c r="P93" s="38" t="s">
        <v>217</v>
      </c>
      <c r="Q93" s="38" t="s">
        <v>218</v>
      </c>
      <c r="R93" s="38" t="s">
        <v>219</v>
      </c>
      <c r="S93" s="38" t="s">
        <v>220</v>
      </c>
      <c r="T93" s="38" t="s">
        <v>221</v>
      </c>
      <c r="U93" s="65"/>
      <c r="V93" s="65"/>
    </row>
    <row r="94" spans="1:22" ht="14.25">
      <c r="A94" s="73" t="str">
        <f>A72</f>
        <v>06079050</v>
      </c>
      <c r="B94" s="130">
        <f>B72</f>
        <v>40394</v>
      </c>
      <c r="C94" s="40" t="s">
        <v>222</v>
      </c>
      <c r="D94" s="41">
        <v>200</v>
      </c>
      <c r="E94" s="41"/>
      <c r="F94" s="41"/>
      <c r="G94" s="41">
        <v>5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06079050</v>
      </c>
      <c r="B95" s="136">
        <f t="shared" si="0"/>
        <v>40394</v>
      </c>
      <c r="C95" s="40" t="s">
        <v>223</v>
      </c>
      <c r="D95" s="41">
        <v>311</v>
      </c>
      <c r="E95" s="41"/>
      <c r="F95" s="41"/>
      <c r="G95" s="41">
        <v>4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06079050</v>
      </c>
      <c r="B96" s="136">
        <f t="shared" si="0"/>
        <v>40394</v>
      </c>
      <c r="C96" s="40" t="s">
        <v>224</v>
      </c>
      <c r="D96" s="41">
        <v>313</v>
      </c>
      <c r="E96" s="41"/>
      <c r="F96" s="41">
        <v>1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06079050</v>
      </c>
      <c r="B97" s="136">
        <f t="shared" si="0"/>
        <v>40394</v>
      </c>
      <c r="C97" s="40" t="s">
        <v>225</v>
      </c>
      <c r="D97" s="41">
        <v>238</v>
      </c>
      <c r="E97" s="41"/>
      <c r="F97" s="41"/>
      <c r="G97" s="41">
        <v>1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06079050</v>
      </c>
      <c r="B98" s="136">
        <f t="shared" si="0"/>
        <v>40394</v>
      </c>
      <c r="C98" s="40" t="s">
        <v>226</v>
      </c>
      <c r="D98" s="41">
        <v>239</v>
      </c>
      <c r="E98" s="41">
        <v>1</v>
      </c>
      <c r="F98" s="41">
        <v>4</v>
      </c>
      <c r="G98" s="41">
        <v>11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06079050</v>
      </c>
      <c r="B99" s="136">
        <f t="shared" si="0"/>
        <v>40394</v>
      </c>
      <c r="C99" s="40" t="s">
        <v>227</v>
      </c>
      <c r="D99" s="41">
        <v>363</v>
      </c>
      <c r="E99" s="41">
        <v>18</v>
      </c>
      <c r="F99" s="41"/>
      <c r="G99" s="41">
        <v>2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06079050</v>
      </c>
      <c r="B100" s="136">
        <f t="shared" si="0"/>
        <v>40394</v>
      </c>
      <c r="C100" s="40" t="s">
        <v>228</v>
      </c>
      <c r="D100" s="41">
        <v>364</v>
      </c>
      <c r="E100" s="41"/>
      <c r="F100" s="41"/>
      <c r="G100" s="41">
        <v>3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06079050</v>
      </c>
      <c r="B101" s="136">
        <f t="shared" si="0"/>
        <v>40394</v>
      </c>
      <c r="C101" s="40" t="s">
        <v>229</v>
      </c>
      <c r="D101" s="41">
        <v>387</v>
      </c>
      <c r="E101" s="41">
        <v>6</v>
      </c>
      <c r="F101" s="41"/>
      <c r="G101" s="41">
        <v>1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06079050</v>
      </c>
      <c r="B102" s="136">
        <f t="shared" si="0"/>
        <v>40394</v>
      </c>
      <c r="C102" s="40" t="s">
        <v>230</v>
      </c>
      <c r="D102" s="41">
        <v>457</v>
      </c>
      <c r="E102" s="41">
        <v>1</v>
      </c>
      <c r="F102" s="41"/>
      <c r="G102" s="41">
        <v>10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06079050</v>
      </c>
      <c r="B103" s="136">
        <f t="shared" si="0"/>
        <v>40394</v>
      </c>
      <c r="C103" s="40" t="s">
        <v>231</v>
      </c>
      <c r="D103" s="41">
        <v>502</v>
      </c>
      <c r="E103" s="41">
        <v>1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06079050</v>
      </c>
      <c r="B104" s="136">
        <f t="shared" si="0"/>
        <v>40394</v>
      </c>
      <c r="C104" s="40" t="s">
        <v>232</v>
      </c>
      <c r="D104" s="41">
        <v>399</v>
      </c>
      <c r="E104" s="41"/>
      <c r="F104" s="41">
        <v>24</v>
      </c>
      <c r="G104" s="41">
        <v>2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06079050</v>
      </c>
      <c r="B105" s="136">
        <f t="shared" si="0"/>
        <v>40394</v>
      </c>
      <c r="C105" s="40" t="s">
        <v>233</v>
      </c>
      <c r="D105" s="41">
        <v>443</v>
      </c>
      <c r="E105" s="41"/>
      <c r="F105" s="41">
        <v>10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06079050</v>
      </c>
      <c r="B106" s="136">
        <f t="shared" si="0"/>
        <v>40394</v>
      </c>
      <c r="C106" s="40" t="s">
        <v>234</v>
      </c>
      <c r="D106" s="41">
        <v>509</v>
      </c>
      <c r="E106" s="41">
        <v>1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06079050</v>
      </c>
      <c r="B107" s="136">
        <f t="shared" si="0"/>
        <v>40394</v>
      </c>
      <c r="C107" s="40" t="s">
        <v>235</v>
      </c>
      <c r="D107" s="41">
        <v>719</v>
      </c>
      <c r="E107" s="41">
        <v>8</v>
      </c>
      <c r="F107" s="41"/>
      <c r="G107" s="41">
        <v>3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06079050</v>
      </c>
      <c r="B108" s="136">
        <f t="shared" si="0"/>
        <v>40394</v>
      </c>
      <c r="C108" s="40" t="s">
        <v>236</v>
      </c>
      <c r="D108" s="41">
        <v>5196</v>
      </c>
      <c r="E108" s="41">
        <v>4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06079050</v>
      </c>
      <c r="B109" s="136">
        <f t="shared" si="0"/>
        <v>40394</v>
      </c>
      <c r="C109" s="40" t="s">
        <v>237</v>
      </c>
      <c r="D109" s="41">
        <v>527</v>
      </c>
      <c r="E109" s="41">
        <v>5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06079050</v>
      </c>
      <c r="B110" s="136">
        <f t="shared" si="0"/>
        <v>40394</v>
      </c>
      <c r="C110" s="40" t="s">
        <v>238</v>
      </c>
      <c r="D110" s="41">
        <v>2394</v>
      </c>
      <c r="E110" s="41">
        <v>9</v>
      </c>
      <c r="F110" s="41"/>
      <c r="G110" s="41">
        <v>1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06079050</v>
      </c>
      <c r="B111" s="136">
        <f t="shared" si="0"/>
        <v>40394</v>
      </c>
      <c r="C111" s="40" t="s">
        <v>239</v>
      </c>
      <c r="D111" s="41">
        <v>2395</v>
      </c>
      <c r="E111" s="41">
        <v>3</v>
      </c>
      <c r="F111" s="41"/>
      <c r="G111" s="41">
        <v>1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06079050</v>
      </c>
      <c r="B112" s="136">
        <f t="shared" si="0"/>
        <v>40394</v>
      </c>
      <c r="C112" s="40" t="s">
        <v>240</v>
      </c>
      <c r="D112" s="41">
        <v>619</v>
      </c>
      <c r="E112" s="41">
        <v>1</v>
      </c>
      <c r="F112" s="41"/>
      <c r="G112" s="41">
        <v>2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06079050</v>
      </c>
      <c r="B113" s="136">
        <f t="shared" si="0"/>
        <v>40394</v>
      </c>
      <c r="C113" s="40" t="s">
        <v>241</v>
      </c>
      <c r="D113" s="41">
        <v>518</v>
      </c>
      <c r="E113" s="41">
        <v>7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06079050</v>
      </c>
      <c r="B114" s="136">
        <f t="shared" si="0"/>
        <v>40394</v>
      </c>
      <c r="C114" s="40" t="s">
        <v>242</v>
      </c>
      <c r="D114" s="41">
        <v>519</v>
      </c>
      <c r="E114" s="41"/>
      <c r="F114" s="41"/>
      <c r="G114" s="41">
        <v>1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06079050</v>
      </c>
      <c r="B115" s="136">
        <f t="shared" si="1"/>
        <v>40394</v>
      </c>
      <c r="C115" s="40" t="s">
        <v>243</v>
      </c>
      <c r="D115" s="41">
        <v>571</v>
      </c>
      <c r="E115" s="41">
        <v>2</v>
      </c>
      <c r="F115" s="41"/>
      <c r="G115" s="41">
        <v>1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06079050</v>
      </c>
      <c r="B116" s="136">
        <f t="shared" si="1"/>
        <v>40394</v>
      </c>
      <c r="C116" s="40" t="s">
        <v>244</v>
      </c>
      <c r="D116" s="41">
        <v>2517</v>
      </c>
      <c r="E116" s="41">
        <v>5</v>
      </c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06079050</v>
      </c>
      <c r="B117" s="136">
        <f t="shared" si="1"/>
        <v>40394</v>
      </c>
      <c r="C117" s="40" t="s">
        <v>245</v>
      </c>
      <c r="D117" s="41">
        <v>819</v>
      </c>
      <c r="E117" s="41">
        <v>3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06079050</v>
      </c>
      <c r="B118" s="136">
        <f t="shared" si="1"/>
        <v>40394</v>
      </c>
      <c r="C118" s="40" t="s">
        <v>246</v>
      </c>
      <c r="D118" s="41">
        <v>807</v>
      </c>
      <c r="E118" s="41">
        <v>273</v>
      </c>
      <c r="F118" s="41">
        <v>2</v>
      </c>
      <c r="G118" s="41">
        <v>996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06079050</v>
      </c>
      <c r="B119" s="136">
        <f t="shared" si="1"/>
        <v>40394</v>
      </c>
      <c r="C119" s="40" t="s">
        <v>247</v>
      </c>
      <c r="D119" s="41">
        <v>801</v>
      </c>
      <c r="E119" s="41"/>
      <c r="F119" s="41">
        <v>1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06079050</v>
      </c>
      <c r="B120" s="136">
        <f t="shared" si="1"/>
        <v>40394</v>
      </c>
      <c r="C120" s="40" t="s">
        <v>248</v>
      </c>
      <c r="D120" s="41">
        <v>648</v>
      </c>
      <c r="E120" s="41">
        <v>3</v>
      </c>
      <c r="F120" s="41"/>
      <c r="G120" s="41">
        <v>22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06079050</v>
      </c>
      <c r="B121" s="136">
        <f t="shared" si="1"/>
        <v>40394</v>
      </c>
      <c r="C121" s="40" t="s">
        <v>249</v>
      </c>
      <c r="D121" s="41">
        <v>650</v>
      </c>
      <c r="E121" s="41"/>
      <c r="F121" s="41"/>
      <c r="G121" s="41">
        <v>1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06079050</v>
      </c>
      <c r="B122" s="136">
        <f t="shared" si="1"/>
        <v>40394</v>
      </c>
      <c r="C122" s="40" t="s">
        <v>250</v>
      </c>
      <c r="D122" s="41">
        <v>658</v>
      </c>
      <c r="E122" s="41">
        <v>1</v>
      </c>
      <c r="F122" s="41"/>
      <c r="G122" s="41">
        <v>3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06079050</v>
      </c>
      <c r="B123" s="136">
        <f t="shared" si="1"/>
        <v>40394</v>
      </c>
      <c r="C123" s="40" t="s">
        <v>251</v>
      </c>
      <c r="D123" s="41">
        <v>2947</v>
      </c>
      <c r="E123" s="41">
        <v>1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06079050</v>
      </c>
      <c r="B124" s="136">
        <f t="shared" si="1"/>
        <v>40394</v>
      </c>
      <c r="C124" s="40" t="s">
        <v>252</v>
      </c>
      <c r="D124" s="41">
        <v>3127</v>
      </c>
      <c r="E124" s="41">
        <v>3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06079050</v>
      </c>
      <c r="B125" s="136">
        <f t="shared" si="1"/>
        <v>40394</v>
      </c>
      <c r="C125" s="40" t="s">
        <v>253</v>
      </c>
      <c r="D125" s="41">
        <v>3206</v>
      </c>
      <c r="E125" s="41">
        <v>112</v>
      </c>
      <c r="F125" s="41"/>
      <c r="G125" s="41">
        <v>6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06079050</v>
      </c>
      <c r="B126" s="136">
        <f t="shared" si="1"/>
        <v>40394</v>
      </c>
      <c r="C126" s="40" t="s">
        <v>254</v>
      </c>
      <c r="D126" s="41">
        <v>3170</v>
      </c>
      <c r="E126" s="41">
        <v>3</v>
      </c>
      <c r="F126" s="41"/>
      <c r="G126" s="41">
        <v>1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06079050</v>
      </c>
      <c r="B127" s="136">
        <f t="shared" si="1"/>
        <v>40394</v>
      </c>
      <c r="C127" s="40" t="s">
        <v>255</v>
      </c>
      <c r="D127" s="41">
        <v>3114</v>
      </c>
      <c r="E127" s="41">
        <v>12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06079050</v>
      </c>
      <c r="B128" s="136">
        <f t="shared" si="1"/>
        <v>40394</v>
      </c>
      <c r="C128" s="40" t="s">
        <v>256</v>
      </c>
      <c r="D128" s="41">
        <v>892</v>
      </c>
      <c r="E128" s="41">
        <v>6</v>
      </c>
      <c r="F128" s="41">
        <v>192</v>
      </c>
      <c r="G128" s="41">
        <v>16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06079050</v>
      </c>
      <c r="B129" s="136">
        <f t="shared" si="1"/>
        <v>40394</v>
      </c>
      <c r="C129" s="40" t="s">
        <v>257</v>
      </c>
      <c r="D129" s="41">
        <v>4202</v>
      </c>
      <c r="E129" s="41">
        <v>34</v>
      </c>
      <c r="F129" s="41">
        <v>1</v>
      </c>
      <c r="G129" s="41">
        <v>592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06079050</v>
      </c>
      <c r="B130" s="136">
        <f t="shared" si="1"/>
        <v>40394</v>
      </c>
      <c r="C130" s="40" t="s">
        <v>258</v>
      </c>
      <c r="D130" s="41">
        <v>880</v>
      </c>
      <c r="E130" s="41">
        <v>2</v>
      </c>
      <c r="F130" s="41"/>
      <c r="G130" s="41">
        <v>7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06079050</v>
      </c>
      <c r="B131" s="136">
        <f t="shared" si="1"/>
        <v>40394</v>
      </c>
      <c r="C131" s="40" t="s">
        <v>259</v>
      </c>
      <c r="D131" s="41">
        <v>1051</v>
      </c>
      <c r="E131" s="41">
        <v>1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06079050</v>
      </c>
      <c r="B132" s="136">
        <f t="shared" si="1"/>
        <v>40394</v>
      </c>
      <c r="C132" s="40" t="s">
        <v>260</v>
      </c>
      <c r="D132" s="41">
        <v>1046</v>
      </c>
      <c r="E132" s="41"/>
      <c r="F132" s="41">
        <v>1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06079050</v>
      </c>
      <c r="B133" s="136">
        <f t="shared" si="1"/>
        <v>40394</v>
      </c>
      <c r="C133" s="40" t="s">
        <v>261</v>
      </c>
      <c r="D133" s="41">
        <v>1043</v>
      </c>
      <c r="E133" s="41">
        <v>24</v>
      </c>
      <c r="F133" s="41"/>
      <c r="G133" s="41">
        <v>11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06079050</v>
      </c>
      <c r="B134" s="136">
        <f t="shared" si="1"/>
        <v>40394</v>
      </c>
      <c r="C134" s="40" t="s">
        <v>262</v>
      </c>
      <c r="D134" s="41">
        <v>1028</v>
      </c>
      <c r="E134" s="41"/>
      <c r="F134" s="41">
        <v>2</v>
      </c>
      <c r="G134" s="41">
        <v>1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06079050</v>
      </c>
      <c r="B135" s="136">
        <f t="shared" si="2"/>
        <v>40394</v>
      </c>
      <c r="C135" s="40" t="s">
        <v>263</v>
      </c>
      <c r="D135" s="41">
        <v>994</v>
      </c>
      <c r="E135" s="41">
        <v>4</v>
      </c>
      <c r="F135" s="41"/>
      <c r="G135" s="41">
        <v>1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06079050</v>
      </c>
      <c r="B136" s="136">
        <f t="shared" si="2"/>
        <v>40394</v>
      </c>
      <c r="C136" s="40" t="s">
        <v>264</v>
      </c>
      <c r="D136" s="41">
        <v>978</v>
      </c>
      <c r="E136" s="41">
        <v>4</v>
      </c>
      <c r="F136" s="41">
        <v>1</v>
      </c>
      <c r="G136" s="41">
        <v>5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06079050</v>
      </c>
      <c r="B137" s="136">
        <f t="shared" si="2"/>
        <v>40394</v>
      </c>
      <c r="C137" s="40" t="s">
        <v>265</v>
      </c>
      <c r="D137" s="41">
        <v>1004</v>
      </c>
      <c r="E137" s="41">
        <v>13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06079050</v>
      </c>
      <c r="B138" s="136">
        <f t="shared" si="2"/>
        <v>40394</v>
      </c>
      <c r="C138" s="40" t="s">
        <v>266</v>
      </c>
      <c r="D138" s="41">
        <v>967</v>
      </c>
      <c r="E138" s="41">
        <v>2</v>
      </c>
      <c r="F138" s="41">
        <v>8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06079050</v>
      </c>
      <c r="B139" s="136">
        <f t="shared" si="2"/>
        <v>40394</v>
      </c>
      <c r="C139" s="40" t="s">
        <v>267</v>
      </c>
      <c r="D139" s="41">
        <v>19280</v>
      </c>
      <c r="E139" s="41">
        <v>3</v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06079050</v>
      </c>
      <c r="B140" s="136">
        <f t="shared" si="2"/>
        <v>40394</v>
      </c>
      <c r="C140" s="40" t="s">
        <v>268</v>
      </c>
      <c r="D140" s="41">
        <v>1009</v>
      </c>
      <c r="E140" s="41">
        <v>16</v>
      </c>
      <c r="F140" s="41"/>
      <c r="G140" s="41">
        <v>5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06079050</v>
      </c>
      <c r="B141" s="136">
        <f t="shared" si="2"/>
        <v>40394</v>
      </c>
      <c r="C141" s="40" t="s">
        <v>269</v>
      </c>
      <c r="D141" s="41">
        <v>972</v>
      </c>
      <c r="E141" s="41">
        <v>18</v>
      </c>
      <c r="F141" s="41"/>
      <c r="G141" s="41">
        <v>2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06079050</v>
      </c>
      <c r="B142" s="136">
        <f t="shared" si="2"/>
        <v>40394</v>
      </c>
      <c r="C142" s="40" t="s">
        <v>270</v>
      </c>
      <c r="D142" s="41">
        <v>908</v>
      </c>
      <c r="E142" s="41">
        <v>1</v>
      </c>
      <c r="F142" s="41"/>
      <c r="G142" s="41">
        <v>4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06079050</v>
      </c>
      <c r="B143" s="136">
        <f t="shared" si="2"/>
        <v>40394</v>
      </c>
      <c r="C143" s="40" t="s">
        <v>271</v>
      </c>
      <c r="D143" s="41">
        <v>1055</v>
      </c>
      <c r="E143" s="41"/>
      <c r="F143" s="41">
        <v>29</v>
      </c>
      <c r="G143" s="41">
        <v>3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06079050</v>
      </c>
      <c r="B144" s="136">
        <f t="shared" si="2"/>
        <v>40394</v>
      </c>
      <c r="C144" s="40" t="s">
        <v>272</v>
      </c>
      <c r="D144" s="41">
        <v>1061</v>
      </c>
      <c r="E144" s="41"/>
      <c r="F144" s="41"/>
      <c r="G144" s="41">
        <v>5</v>
      </c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06079050</v>
      </c>
      <c r="B145" s="136">
        <f t="shared" si="2"/>
        <v>40394</v>
      </c>
      <c r="C145" s="40" t="s">
        <v>273</v>
      </c>
      <c r="D145" s="41">
        <v>933</v>
      </c>
      <c r="E145" s="41">
        <v>21</v>
      </c>
      <c r="F145" s="41"/>
      <c r="G145" s="41">
        <v>80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06079050</v>
      </c>
      <c r="B146" s="136">
        <f t="shared" si="2"/>
        <v>40394</v>
      </c>
      <c r="C146" s="40" t="s">
        <v>274</v>
      </c>
      <c r="D146" s="41">
        <v>4226</v>
      </c>
      <c r="E146" s="41">
        <v>1</v>
      </c>
      <c r="F146" s="41"/>
      <c r="G146" s="41">
        <v>15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06079050</v>
      </c>
      <c r="B147" s="136">
        <f t="shared" si="2"/>
        <v>40394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06079050</v>
      </c>
      <c r="B148" s="136">
        <f t="shared" si="2"/>
        <v>40394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06079050</v>
      </c>
      <c r="B149" s="136">
        <f t="shared" si="2"/>
        <v>40394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06079050</v>
      </c>
      <c r="B150" s="136">
        <f t="shared" si="2"/>
        <v>40394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06079050</v>
      </c>
      <c r="B151" s="136">
        <f t="shared" si="2"/>
        <v>40394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06079050</v>
      </c>
      <c r="B152" s="136">
        <f t="shared" si="2"/>
        <v>40394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06079050</v>
      </c>
      <c r="B153" s="136">
        <f t="shared" si="2"/>
        <v>40394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06079050</v>
      </c>
      <c r="B154" s="136">
        <f t="shared" si="2"/>
        <v>40394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06079050</v>
      </c>
      <c r="B155" s="136">
        <f t="shared" si="3"/>
        <v>40394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06079050</v>
      </c>
      <c r="B156" s="136">
        <f t="shared" si="3"/>
        <v>40394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06079050</v>
      </c>
      <c r="B157" s="136">
        <f t="shared" si="3"/>
        <v>40394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06079050</v>
      </c>
      <c r="B158" s="136">
        <f t="shared" si="3"/>
        <v>40394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06079050</v>
      </c>
      <c r="B159" s="136">
        <f t="shared" si="3"/>
        <v>40394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06079050</v>
      </c>
      <c r="B160" s="136">
        <f t="shared" si="3"/>
        <v>40394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06079050</v>
      </c>
      <c r="B161" s="136">
        <f t="shared" si="3"/>
        <v>40394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06079050</v>
      </c>
      <c r="B162" s="136">
        <f t="shared" si="3"/>
        <v>40394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06079050</v>
      </c>
      <c r="B163" s="136">
        <f t="shared" si="3"/>
        <v>40394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06079050</v>
      </c>
      <c r="B164" s="136">
        <f t="shared" si="3"/>
        <v>40394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06079050</v>
      </c>
      <c r="B165" s="136">
        <f t="shared" si="3"/>
        <v>40394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06079050</v>
      </c>
      <c r="B166" s="136">
        <f t="shared" si="3"/>
        <v>40394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06079050</v>
      </c>
      <c r="B167" s="136">
        <f t="shared" si="3"/>
        <v>40394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06079050</v>
      </c>
      <c r="B168" s="136">
        <f t="shared" si="3"/>
        <v>40394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06079050</v>
      </c>
      <c r="B169" s="136">
        <f t="shared" si="3"/>
        <v>40394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06079050</v>
      </c>
      <c r="B170" s="136">
        <f t="shared" si="3"/>
        <v>40394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06079050</v>
      </c>
      <c r="B171" s="136">
        <f t="shared" si="3"/>
        <v>40394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06079050</v>
      </c>
      <c r="B172" s="136">
        <f t="shared" si="3"/>
        <v>40394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06079050</v>
      </c>
      <c r="B173" s="136">
        <f t="shared" si="3"/>
        <v>40394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06079050</v>
      </c>
      <c r="B174" s="136">
        <f t="shared" si="3"/>
        <v>40394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06079050</v>
      </c>
      <c r="B175" s="136">
        <f t="shared" si="4"/>
        <v>40394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06079050</v>
      </c>
      <c r="B176" s="136">
        <f t="shared" si="4"/>
        <v>40394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06079050</v>
      </c>
      <c r="B177" s="136">
        <f t="shared" si="4"/>
        <v>40394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06079050</v>
      </c>
      <c r="B178" s="136">
        <f t="shared" si="4"/>
        <v>40394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06079050</v>
      </c>
      <c r="B179" s="136">
        <f t="shared" si="4"/>
        <v>40394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06079050</v>
      </c>
      <c r="B180" s="136">
        <f t="shared" si="4"/>
        <v>40394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06079050</v>
      </c>
      <c r="B181" s="136">
        <f t="shared" si="4"/>
        <v>40394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06079050</v>
      </c>
      <c r="B182" s="136">
        <f t="shared" si="4"/>
        <v>40394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06079050</v>
      </c>
      <c r="B183" s="136">
        <f t="shared" si="4"/>
        <v>40394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06079050</v>
      </c>
      <c r="B184" s="136">
        <f t="shared" si="4"/>
        <v>40394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06079050</v>
      </c>
      <c r="B185" s="136">
        <f t="shared" si="4"/>
        <v>40394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06079050</v>
      </c>
      <c r="B186" s="136">
        <f t="shared" si="4"/>
        <v>40394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06079050</v>
      </c>
      <c r="B187" s="136">
        <f t="shared" si="4"/>
        <v>40394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06079050</v>
      </c>
      <c r="B188" s="136">
        <f t="shared" si="4"/>
        <v>40394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06079050</v>
      </c>
      <c r="B189" s="136">
        <f t="shared" si="4"/>
        <v>40394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06079050</v>
      </c>
      <c r="B190" s="136">
        <f t="shared" si="4"/>
        <v>40394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06079050</v>
      </c>
      <c r="B191" s="136">
        <f t="shared" si="4"/>
        <v>40394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06079050</v>
      </c>
      <c r="B192" s="136">
        <f t="shared" si="4"/>
        <v>40394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06079050</v>
      </c>
      <c r="B193" s="136">
        <f t="shared" si="4"/>
        <v>40394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06079050</v>
      </c>
      <c r="B194" s="136">
        <f t="shared" si="4"/>
        <v>40394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06079050</v>
      </c>
      <c r="B195" s="136">
        <f t="shared" si="5"/>
        <v>40394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06079050</v>
      </c>
      <c r="B196" s="136">
        <f t="shared" si="5"/>
        <v>40394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06079050</v>
      </c>
      <c r="B197" s="136">
        <f t="shared" si="5"/>
        <v>40394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06079050</v>
      </c>
      <c r="B198" s="136">
        <f t="shared" si="5"/>
        <v>40394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06079050</v>
      </c>
      <c r="B199" s="136">
        <f t="shared" si="5"/>
        <v>40394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06079050</v>
      </c>
      <c r="B200" s="136">
        <f t="shared" si="5"/>
        <v>40394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06079050</v>
      </c>
      <c r="B201" s="136">
        <f t="shared" si="5"/>
        <v>40394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06079050</v>
      </c>
      <c r="B202" s="136">
        <f t="shared" si="5"/>
        <v>40394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06079050</v>
      </c>
      <c r="B203" s="136">
        <f t="shared" si="5"/>
        <v>40394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06079050</v>
      </c>
      <c r="B204" s="136">
        <f t="shared" si="5"/>
        <v>40394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06079050</v>
      </c>
      <c r="B205" s="136">
        <f t="shared" si="5"/>
        <v>40394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06079050</v>
      </c>
      <c r="B206" s="136">
        <f t="shared" si="5"/>
        <v>40394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06079050</v>
      </c>
      <c r="B207" s="136">
        <f t="shared" si="5"/>
        <v>40394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06079050</v>
      </c>
      <c r="B208" s="136">
        <f t="shared" si="5"/>
        <v>40394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06079050</v>
      </c>
      <c r="B209" s="136">
        <f t="shared" si="5"/>
        <v>40394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06079050</v>
      </c>
      <c r="B210" s="136">
        <f t="shared" si="5"/>
        <v>40394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06079050</v>
      </c>
      <c r="B211" s="136">
        <f t="shared" si="5"/>
        <v>40394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06079050</v>
      </c>
      <c r="B212" s="136">
        <f t="shared" si="5"/>
        <v>40394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06079050</v>
      </c>
      <c r="B213" s="136">
        <f t="shared" si="5"/>
        <v>40394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06079050</v>
      </c>
      <c r="B214" s="136">
        <f t="shared" si="5"/>
        <v>40394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06079050</v>
      </c>
      <c r="B215" s="136">
        <f t="shared" si="6"/>
        <v>40394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06079050</v>
      </c>
      <c r="B216" s="136">
        <f t="shared" si="6"/>
        <v>40394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06079050</v>
      </c>
      <c r="B217" s="136">
        <f t="shared" si="6"/>
        <v>40394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06079050</v>
      </c>
      <c r="B218" s="136">
        <f t="shared" si="6"/>
        <v>40394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06079050</v>
      </c>
      <c r="B219" s="136">
        <f t="shared" si="6"/>
        <v>40394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06079050</v>
      </c>
      <c r="B220" s="136">
        <f t="shared" si="6"/>
        <v>40394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06079050</v>
      </c>
      <c r="B221" s="136">
        <f t="shared" si="6"/>
        <v>40394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06079050</v>
      </c>
      <c r="B222" s="136">
        <f t="shared" si="6"/>
        <v>40394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06079050</v>
      </c>
      <c r="B223" s="136">
        <f t="shared" si="6"/>
        <v>40394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06079050</v>
      </c>
      <c r="B224" s="136">
        <f t="shared" si="6"/>
        <v>40394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06079050</v>
      </c>
      <c r="B225" s="136">
        <f t="shared" si="6"/>
        <v>40394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06079050</v>
      </c>
      <c r="B226" s="136">
        <f t="shared" si="6"/>
        <v>40394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06079050</v>
      </c>
      <c r="B227" s="136">
        <f t="shared" si="6"/>
        <v>40394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06079050</v>
      </c>
      <c r="B228" s="136">
        <f t="shared" si="6"/>
        <v>40394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06079050</v>
      </c>
      <c r="B229" s="136">
        <f t="shared" si="6"/>
        <v>40394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06079050</v>
      </c>
      <c r="B230" s="136">
        <f t="shared" si="6"/>
        <v>40394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06079050</v>
      </c>
      <c r="B231" s="136">
        <f t="shared" si="6"/>
        <v>40394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06079050</v>
      </c>
      <c r="B232" s="136">
        <f t="shared" si="6"/>
        <v>40394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06079050</v>
      </c>
      <c r="B233" s="136">
        <f t="shared" si="6"/>
        <v>40394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06079050</v>
      </c>
      <c r="B234" s="136">
        <f t="shared" si="6"/>
        <v>40394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06079050</v>
      </c>
      <c r="B235" s="136">
        <f t="shared" si="7"/>
        <v>40394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06079050</v>
      </c>
      <c r="B236" s="136">
        <f t="shared" si="7"/>
        <v>40394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06079050</v>
      </c>
      <c r="B237" s="136">
        <f t="shared" si="7"/>
        <v>40394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06079050</v>
      </c>
      <c r="B238" s="136">
        <f t="shared" si="7"/>
        <v>40394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06079050</v>
      </c>
      <c r="B239" s="136">
        <f t="shared" si="7"/>
        <v>40394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06079050</v>
      </c>
      <c r="B240" s="136">
        <f t="shared" si="7"/>
        <v>40394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06079050</v>
      </c>
      <c r="B241" s="136">
        <f t="shared" si="7"/>
        <v>40394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06079050</v>
      </c>
      <c r="B242" s="136">
        <f t="shared" si="7"/>
        <v>40394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06079050</v>
      </c>
      <c r="B243" s="136">
        <f t="shared" si="7"/>
        <v>40394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06079050</v>
      </c>
      <c r="B244" s="136">
        <f t="shared" si="7"/>
        <v>40394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06079050</v>
      </c>
      <c r="B245" s="136">
        <f t="shared" si="7"/>
        <v>40394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06079050</v>
      </c>
      <c r="B246" s="136">
        <f t="shared" si="7"/>
        <v>40394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06079050</v>
      </c>
      <c r="B247" s="136">
        <f t="shared" si="7"/>
        <v>40394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06079050</v>
      </c>
      <c r="B248" s="136">
        <f t="shared" si="7"/>
        <v>40394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06079050</v>
      </c>
      <c r="B249" s="136">
        <f t="shared" si="7"/>
        <v>40394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2013-08-07T15:29:33Z</dcterms:created>
  <dcterms:modified xsi:type="dcterms:W3CDTF">2014-07-23T08:19:35Z</dcterms:modified>
  <cp:category/>
  <cp:version/>
  <cp:contentType/>
  <cp:contentStatus/>
</cp:coreProperties>
</file>