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<sst xmlns="http://schemas.openxmlformats.org/spreadsheetml/2006/main" count="994" uniqueCount="342">
  <si>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</si>
  <si>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</si>
  <si>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</si>
  <si>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</si>
  <si>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</si>
  <si>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</si>
  <si>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</si>
  <si>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</si>
  <si>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</si>
  <si>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</si>
  <si>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</si>
  <si>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</si>
  <si>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</si>
  <si>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</si>
  <si>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</si>
  <si>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</si>
  <si>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</si>
  <si>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</si>
  <si>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</si>
  <si>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</si>
  <si>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</si>
  <si>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</si>
  <si>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</si>
  <si>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</si>
  <si>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</si>
  <si>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</si>
  <si>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</si>
  <si>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</si>
  <si>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</si>
  <si>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</si>
  <si>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</si>
  <si>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</si>
  <si>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</si>
  <si>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</si>
  <si>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</si>
  <si>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</si>
  <si>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</si>
  <si>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</si>
  <si>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</si>
  <si>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</si>
  <si>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</si>
  <si>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</si>
  <si>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</si>
  <si>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</si>
  <si>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</si>
  <si>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</si>
  <si>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</si>
  <si>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</si>
  <si>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</si>
  <si>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</si>
  <si>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</si>
  <si>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</si>
  <si>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</si>
  <si>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</si>
  <si>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</si>
  <si>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06080920</t>
  </si>
  <si>
    <t>BOURBRE</t>
  </si>
  <si>
    <t>BOURBRE A CHELIEU</t>
  </si>
  <si>
    <t>CHELIEU</t>
  </si>
  <si>
    <t>Réseau de contrôle opérationnel</t>
  </si>
  <si>
    <t>facultatif #</t>
  </si>
  <si>
    <t>CODE_OPERATION</t>
  </si>
  <si>
    <t>TYPO_NATIONALE</t>
  </si>
  <si>
    <t>05/06/2018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</si>
  <si>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</si>
  <si>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</si>
  <si>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</si>
  <si>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</si>
  <si>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</si>
  <si>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</si>
  <si>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</si>
  <si>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</si>
  <si>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</si>
  <si>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</si>
  <si>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</si>
  <si>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</si>
  <si>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</si>
  <si>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</si>
  <si>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</si>
  <si>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</si>
  <si>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</si>
  <si>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</si>
  <si>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</si>
  <si>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</si>
  <si>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</si>
  <si>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</si>
  <si>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</si>
  <si>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</si>
  <si>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</si>
  <si>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</si>
  <si>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</si>
  <si>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</si>
  <si>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</si>
  <si>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</si>
  <si>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</si>
  <si>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</si>
  <si>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</si>
  <si>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</si>
  <si>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</si>
  <si>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</si>
  <si>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</si>
  <si>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</si>
  <si>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</si>
  <si>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</si>
  <si>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</si>
  <si>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</si>
  <si>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</si>
  <si>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</si>
  <si>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</si>
  <si>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</si>
  <si>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</si>
  <si>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</si>
  <si>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</si>
  <si>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</si>
  <si>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</si>
  <si>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</si>
  <si>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</si>
  <si>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</si>
  <si>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</si>
  <si>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</si>
  <si>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</si>
  <si>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</si>
  <si>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</si>
  <si>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</si>
  <si>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</si>
  <si>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</si>
  <si>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</si>
  <si>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</si>
  <si>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</si>
  <si>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</si>
  <si>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</si>
  <si>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</si>
  <si>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</si>
  <si>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</si>
  <si>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</si>
  <si>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</si>
  <si>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</si>
  <si>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</si>
  <si>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</si>
  <si>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</si>
  <si>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</si>
  <si>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</si>
  <si>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</si>
  <si>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</si>
  <si>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</si>
  <si>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</si>
  <si>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</si>
  <si>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</si>
  <si>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</si>
  <si>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</si>
  <si>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bryophytes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</si>
  <si>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</si>
  <si>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</si>
  <si>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</si>
  <si>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</si>
  <si>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</si>
  <si>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</si>
  <si>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</si>
  <si>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</si>
  <si>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</si>
  <si>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</si>
  <si>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</si>
  <si>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</si>
  <si>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</si>
  <si>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</si>
  <si>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</si>
  <si>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</si>
  <si>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</si>
  <si>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</si>
  <si>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</si>
  <si>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</si>
  <si>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Hydropsyche</t>
  </si>
  <si>
    <t>212</t>
  </si>
  <si>
    <t>sF. Drusinae</t>
  </si>
  <si>
    <t>3120</t>
  </si>
  <si>
    <t>sF. Limnephilinae</t>
  </si>
  <si>
    <t>3163</t>
  </si>
  <si>
    <t>Odontocerum</t>
  </si>
  <si>
    <t>339</t>
  </si>
  <si>
    <t>Lype</t>
  </si>
  <si>
    <t>241</t>
  </si>
  <si>
    <t>Rhyacophila</t>
  </si>
  <si>
    <t>183</t>
  </si>
  <si>
    <t>Sericostoma</t>
  </si>
  <si>
    <t>322</t>
  </si>
  <si>
    <t>Baetis</t>
  </si>
  <si>
    <t>364</t>
  </si>
  <si>
    <t>Ephemera</t>
  </si>
  <si>
    <t>502</t>
  </si>
  <si>
    <t>Ephemerella ignita</t>
  </si>
  <si>
    <t>451</t>
  </si>
  <si>
    <t>Ecdyonurus</t>
  </si>
  <si>
    <t>421</t>
  </si>
  <si>
    <t>Rhithrogena</t>
  </si>
  <si>
    <t>404</t>
  </si>
  <si>
    <t>Curculionidae</t>
  </si>
  <si>
    <t>647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</si>
  <si>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</si>
  <si>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</si>
  <si>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</si>
  <si>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</si>
  <si>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</si>
  <si>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</si>
  <si>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</si>
  <si>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</si>
  <si>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</si>
  <si>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</si>
  <si>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Haliplus</t>
  </si>
  <si>
    <t>518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</si>
  <si>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</si>
  <si>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</si>
  <si>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</si>
  <si>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</si>
  <si>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</si>
  <si>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</si>
  <si>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</si>
  <si>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</si>
  <si>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</si>
  <si>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</si>
  <si>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</si>
  <si>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</si>
  <si>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</si>
  <si>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</si>
  <si>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ODONATA</t>
  </si>
  <si>
    <t>648</t>
  </si>
  <si>
    <t>Calopteryx</t>
  </si>
  <si>
    <t>650</t>
  </si>
  <si>
    <t>Cordulegaster</t>
  </si>
  <si>
    <t>687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</si>
  <si>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</si>
  <si>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</si>
  <si>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</si>
  <si>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</si>
  <si>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</si>
  <si>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</si>
  <si>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</si>
  <si>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</si>
  <si>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</si>
  <si>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</si>
  <si>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</si>
  <si>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</si>
  <si>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</si>
  <si>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</si>
  <si>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</si>
  <si>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</si>
  <si>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</si>
  <si>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</si>
  <si>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</si>
  <si>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</si>
  <si>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</si>
  <si>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</si>
  <si>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</si>
  <si>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</si>
  <si>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</si>
  <si>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</si>
  <si>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</si>
  <si>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</si>
  <si>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</si>
  <si>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</si>
  <si>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</si>
  <si>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</si>
  <si>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</si>
  <si>
    <t>18690155900069</t>
  </si>
  <si>
    <t>AERMC</t>
  </si>
  <si>
    <t>BOUCHE_2018-06-05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</si>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</sst>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6ED6D-043B-4686-AB6B-B9EE4918343C}">
  <sheetPr>
    <tabColor theme="9" tint="0.39998000860214233"/>
  </sheetPr>
  <dimension ref="A1:IV90"/>
  <sheetViews>
    <sheetView tabSelected="1" view="pageBreakPreview" zoomScale="85" zoomScaleSheetLayoutView="85" workbookViewId="0" topLeftCell="A22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265</v>
      </c>
      <c r="B1" s="168"/>
      <c r="C1" s="169"/>
      <c r="D1" s="169"/>
      <c r="E1" s="169"/>
      <c r="F1" s="169"/>
      <c r="G1" s="169"/>
      <c r="H1" s="169"/>
      <c r="I1" s="170" t="s">
        <v>266</v>
      </c>
      <c r="J1" s="171" t="s">
        <v>265</v>
      </c>
      <c r="K1" s="172"/>
      <c r="L1" s="169"/>
      <c r="M1" s="169"/>
      <c r="N1" s="169"/>
      <c r="O1" s="169"/>
      <c r="P1" s="173"/>
      <c r="Q1" s="174"/>
      <c r="R1" s="170" t="s">
        <v>267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268</v>
      </c>
      <c r="D5" s="187" t="s">
        <v>21</v>
      </c>
      <c r="E5" s="186" t="s">
        <v>269</v>
      </c>
      <c r="F5" s="188" t="s">
        <v>270</v>
      </c>
      <c r="G5" s="186" t="s">
        <v>271</v>
      </c>
      <c r="H5" s="188" t="s">
        <v>272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6080920</v>
      </c>
      <c r="B6" s="196" t="s">
        <v>56</v>
      </c>
      <c r="C6" s="196" t="s">
        <v>57</v>
      </c>
      <c r="D6" s="197" t="s">
        <v>63</v>
      </c>
      <c r="E6" s="198">
        <v>894099.5981074757</v>
      </c>
      <c r="F6" s="198">
        <v>6491548.150684761</v>
      </c>
      <c r="G6" s="198">
        <v>894194.6130153722</v>
      </c>
      <c r="H6" s="199">
        <v>6491607.808741976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273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273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274</v>
      </c>
      <c r="F10" s="226"/>
      <c r="G10" s="227"/>
      <c r="H10" s="184"/>
      <c r="I10" s="184"/>
      <c r="J10" s="221" t="s">
        <v>275</v>
      </c>
      <c r="K10" s="222" t="s">
        <v>276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277</v>
      </c>
      <c r="C12" s="232">
        <v>5.2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278</v>
      </c>
      <c r="C13" s="235">
        <v>94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279</v>
      </c>
      <c r="C14" s="235">
        <v>4.871428571428572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280</v>
      </c>
      <c r="C15" s="240">
        <f>C13*C14</f>
        <v>457.91428571428577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281</v>
      </c>
      <c r="C16" s="249">
        <f>+C15*0.05</f>
        <v>22.89571428571429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282</v>
      </c>
      <c r="K18" s="256" t="s">
        <v>83</v>
      </c>
      <c r="L18" s="257" t="s">
        <v>115</v>
      </c>
      <c r="M18" s="257" t="s">
        <v>275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133</v>
      </c>
      <c r="M19" s="253" t="s">
        <v>145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90</v>
      </c>
      <c r="L20" s="253" t="s">
        <v>133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92</v>
      </c>
      <c r="L21" s="253" t="s">
        <v>123</v>
      </c>
      <c r="M21" s="253" t="s">
        <v>145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94</v>
      </c>
      <c r="L22" s="253" t="s">
        <v>133</v>
      </c>
      <c r="M22" s="253" t="s">
        <v>145</v>
      </c>
      <c r="N22" s="260">
        <v>25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283</v>
      </c>
      <c r="D23" s="218"/>
      <c r="E23" s="218"/>
      <c r="F23" s="266"/>
      <c r="J23" s="262" t="s">
        <v>66</v>
      </c>
      <c r="K23" s="253" t="s">
        <v>96</v>
      </c>
      <c r="L23" s="253" t="s">
        <v>133</v>
      </c>
      <c r="M23" s="253" t="s">
        <v>149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128</v>
      </c>
      <c r="M24" s="253" t="s">
        <v>149</v>
      </c>
      <c r="N24" s="260">
        <v>30</v>
      </c>
      <c r="O24" s="260"/>
      <c r="P24" s="260"/>
      <c r="Q24" s="260"/>
      <c r="R24" s="261"/>
      <c r="S24" s="173"/>
    </row>
    <row r="25" spans="1:19" ht="14.25" customHeight="1">
      <c r="A25" s="267" t="s">
        <v>284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123</v>
      </c>
      <c r="M25" s="253" t="s">
        <v>149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285</v>
      </c>
      <c r="D26" s="222"/>
      <c r="E26" s="222"/>
      <c r="F26" s="269"/>
      <c r="J26" s="262" t="s">
        <v>153</v>
      </c>
      <c r="K26" s="253" t="s">
        <v>96</v>
      </c>
      <c r="L26" s="253" t="s">
        <v>133</v>
      </c>
      <c r="M26" s="253" t="s">
        <v>149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269</v>
      </c>
      <c r="B27" s="268"/>
      <c r="C27" s="207" t="s">
        <v>286</v>
      </c>
      <c r="D27" s="207"/>
      <c r="E27" s="207"/>
      <c r="F27" s="269"/>
      <c r="J27" s="262" t="s">
        <v>154</v>
      </c>
      <c r="K27" s="253" t="s">
        <v>96</v>
      </c>
      <c r="L27" s="253" t="s">
        <v>128</v>
      </c>
      <c r="M27" s="253" t="s">
        <v>155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270</v>
      </c>
      <c r="B28" s="268"/>
      <c r="C28" s="207" t="s">
        <v>287</v>
      </c>
      <c r="D28" s="207"/>
      <c r="E28" s="207"/>
      <c r="F28" s="269"/>
      <c r="J28" s="262" t="s">
        <v>156</v>
      </c>
      <c r="K28" s="253" t="s">
        <v>96</v>
      </c>
      <c r="L28" s="253" t="s">
        <v>123</v>
      </c>
      <c r="M28" s="253" t="s">
        <v>155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271</v>
      </c>
      <c r="B29" s="268"/>
      <c r="C29" s="207" t="s">
        <v>288</v>
      </c>
      <c r="D29" s="207"/>
      <c r="E29" s="207"/>
      <c r="F29" s="269"/>
      <c r="J29" s="262" t="s">
        <v>157</v>
      </c>
      <c r="K29" s="253" t="s">
        <v>96</v>
      </c>
      <c r="L29" s="253" t="s">
        <v>133</v>
      </c>
      <c r="M29" s="253" t="s">
        <v>155</v>
      </c>
      <c r="N29" s="260">
        <v>40</v>
      </c>
      <c r="O29" s="260"/>
      <c r="P29" s="260"/>
      <c r="Q29" s="260"/>
      <c r="R29" s="261"/>
    </row>
    <row r="30" spans="1:18" ht="14.25" customHeight="1">
      <c r="A30" s="267" t="s">
        <v>272</v>
      </c>
      <c r="B30" s="268"/>
      <c r="C30" s="207" t="s">
        <v>289</v>
      </c>
      <c r="D30" s="207"/>
      <c r="E30" s="207"/>
      <c r="F30" s="269"/>
      <c r="J30" s="270" t="s">
        <v>158</v>
      </c>
      <c r="K30" s="271" t="s">
        <v>96</v>
      </c>
      <c r="L30" s="271" t="s">
        <v>128</v>
      </c>
      <c r="M30" s="271" t="s">
        <v>155</v>
      </c>
      <c r="N30" s="272">
        <v>40</v>
      </c>
      <c r="O30" s="272"/>
      <c r="P30" s="272"/>
      <c r="Q30" s="272"/>
      <c r="R30" s="273"/>
    </row>
    <row r="31" spans="1:6" ht="14.25" customHeight="1">
      <c r="A31" s="267" t="s">
        <v>277</v>
      </c>
      <c r="B31" s="268"/>
      <c r="C31" s="207" t="s">
        <v>290</v>
      </c>
      <c r="D31" s="207"/>
      <c r="E31" s="211"/>
      <c r="F31" s="269"/>
    </row>
    <row r="32" spans="1:14" ht="14.25" customHeight="1">
      <c r="A32" s="267" t="s">
        <v>278</v>
      </c>
      <c r="B32" s="268"/>
      <c r="C32" s="207" t="s">
        <v>291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279</v>
      </c>
      <c r="B33" s="274"/>
      <c r="C33" s="207" t="s">
        <v>292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280</v>
      </c>
      <c r="B34" s="274"/>
      <c r="C34" s="207" t="s">
        <v>293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281</v>
      </c>
      <c r="B35" s="274"/>
      <c r="C35" s="222" t="s">
        <v>294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295</v>
      </c>
      <c r="B36" s="274"/>
      <c r="C36" s="222" t="s">
        <v>296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297</v>
      </c>
      <c r="B37" s="284"/>
      <c r="C37" s="243" t="s">
        <v>298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265</v>
      </c>
      <c r="B41" s="172"/>
      <c r="C41" s="169"/>
      <c r="D41" s="169"/>
      <c r="E41" s="169"/>
      <c r="F41" s="169"/>
      <c r="G41" s="170" t="s">
        <v>299</v>
      </c>
      <c r="H41" s="171" t="s">
        <v>265</v>
      </c>
      <c r="I41" s="172"/>
      <c r="J41" s="169"/>
      <c r="K41" s="169"/>
      <c r="L41" s="169"/>
      <c r="M41" s="169"/>
      <c r="Q41" s="170" t="s">
        <v>300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301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302</v>
      </c>
      <c r="B47" s="299"/>
      <c r="C47" s="299"/>
      <c r="D47" s="299"/>
      <c r="E47" s="299"/>
      <c r="F47" s="299"/>
      <c r="G47" s="300"/>
      <c r="H47" s="301" t="s">
        <v>303</v>
      </c>
      <c r="I47" s="302" t="s">
        <v>304</v>
      </c>
      <c r="J47" s="303"/>
      <c r="K47" s="302" t="s">
        <v>305</v>
      </c>
      <c r="L47" s="303"/>
      <c r="M47" s="302" t="s">
        <v>306</v>
      </c>
      <c r="N47" s="303"/>
      <c r="O47" s="302" t="s">
        <v>307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308</v>
      </c>
      <c r="B49" s="311" t="s">
        <v>309</v>
      </c>
      <c r="C49" s="312" t="s">
        <v>84</v>
      </c>
      <c r="D49" s="313" t="s">
        <v>310</v>
      </c>
      <c r="E49" s="314" t="s">
        <v>311</v>
      </c>
      <c r="F49" s="314" t="s">
        <v>312</v>
      </c>
      <c r="G49" s="314" t="s">
        <v>313</v>
      </c>
      <c r="H49" s="315"/>
      <c r="I49" s="310" t="s">
        <v>314</v>
      </c>
      <c r="J49" s="310" t="s">
        <v>315</v>
      </c>
      <c r="K49" s="316" t="s">
        <v>314</v>
      </c>
      <c r="L49" s="317" t="s">
        <v>315</v>
      </c>
      <c r="M49" s="316" t="s">
        <v>314</v>
      </c>
      <c r="N49" s="317" t="s">
        <v>315</v>
      </c>
      <c r="O49" s="316" t="s">
        <v>314</v>
      </c>
      <c r="P49" s="317" t="s">
        <v>315</v>
      </c>
      <c r="Q49" s="318" t="s">
        <v>316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317</v>
      </c>
      <c r="B51" s="329" t="s">
        <v>317</v>
      </c>
      <c r="C51" s="330" t="s">
        <v>86</v>
      </c>
      <c r="D51" s="331">
        <v>11</v>
      </c>
      <c r="E51" s="331">
        <v>2</v>
      </c>
      <c r="F51" s="332" t="s">
        <v>87</v>
      </c>
      <c r="G51" s="333"/>
      <c r="H51" s="324"/>
      <c r="I51" s="333"/>
      <c r="J51" s="333"/>
      <c r="K51" s="334" t="s">
        <v>144</v>
      </c>
      <c r="L51" s="335">
        <v>2</v>
      </c>
      <c r="M51" s="334"/>
      <c r="N51" s="335">
        <v>1</v>
      </c>
      <c r="O51" s="334"/>
      <c r="P51" s="335"/>
      <c r="Q51" s="333">
        <v>1</v>
      </c>
    </row>
    <row r="52" spans="1:17" ht="12.75">
      <c r="A52" s="336" t="s">
        <v>318</v>
      </c>
      <c r="B52" s="337" t="s">
        <v>319</v>
      </c>
      <c r="C52" s="338" t="s">
        <v>90</v>
      </c>
      <c r="D52" s="339">
        <v>10</v>
      </c>
      <c r="E52" s="339">
        <v>1</v>
      </c>
      <c r="F52" s="340" t="s">
        <v>87</v>
      </c>
      <c r="G52" s="341"/>
      <c r="H52" s="324"/>
      <c r="I52" s="341"/>
      <c r="J52" s="341"/>
      <c r="K52" s="342" t="s">
        <v>146</v>
      </c>
      <c r="L52" s="343">
        <v>2</v>
      </c>
      <c r="M52" s="342"/>
      <c r="N52" s="343">
        <v>1</v>
      </c>
      <c r="O52" s="342"/>
      <c r="P52" s="343"/>
      <c r="Q52" s="341">
        <v>1</v>
      </c>
    </row>
    <row r="53" spans="1:17" ht="22.5">
      <c r="A53" s="336" t="s">
        <v>320</v>
      </c>
      <c r="B53" s="337" t="s">
        <v>321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322</v>
      </c>
      <c r="B54" s="337" t="s">
        <v>323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 t="s">
        <v>148</v>
      </c>
      <c r="L54" s="343">
        <v>3</v>
      </c>
      <c r="M54" s="342"/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324</v>
      </c>
      <c r="B55" s="337" t="s">
        <v>325</v>
      </c>
      <c r="C55" s="344" t="s">
        <v>96</v>
      </c>
      <c r="D55" s="339">
        <v>7</v>
      </c>
      <c r="E55" s="339">
        <v>90</v>
      </c>
      <c r="F55" s="340" t="s">
        <v>97</v>
      </c>
      <c r="G55" s="341"/>
      <c r="H55" s="324"/>
      <c r="I55" s="341"/>
      <c r="J55" s="341"/>
      <c r="K55" s="342" t="s">
        <v>326</v>
      </c>
      <c r="L55" s="343">
        <v>3</v>
      </c>
      <c r="M55" s="342" t="s">
        <v>327</v>
      </c>
      <c r="N55" s="343">
        <v>2</v>
      </c>
      <c r="O55" s="342" t="s">
        <v>328</v>
      </c>
      <c r="P55" s="343">
        <v>1</v>
      </c>
      <c r="Q55" s="341">
        <v>8</v>
      </c>
    </row>
    <row r="56" spans="1:17" ht="33.75">
      <c r="A56" s="336" t="s">
        <v>329</v>
      </c>
      <c r="B56" s="337" t="s">
        <v>330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/>
      <c r="K56" s="342"/>
      <c r="L56" s="343">
        <v>3</v>
      </c>
      <c r="M56" s="342"/>
      <c r="N56" s="343">
        <v>2</v>
      </c>
      <c r="O56" s="342"/>
      <c r="P56" s="343">
        <v>1</v>
      </c>
      <c r="Q56" s="341">
        <v>0</v>
      </c>
    </row>
    <row r="57" spans="1:17" ht="22.5">
      <c r="A57" s="336" t="s">
        <v>331</v>
      </c>
      <c r="B57" s="337" t="s">
        <v>332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/>
      <c r="M57" s="342"/>
      <c r="N57" s="343">
        <v>2</v>
      </c>
      <c r="O57" s="342"/>
      <c r="P57" s="343">
        <v>1</v>
      </c>
      <c r="Q57" s="341">
        <v>0</v>
      </c>
    </row>
    <row r="58" spans="1:17" ht="22.5">
      <c r="A58" s="336" t="s">
        <v>333</v>
      </c>
      <c r="B58" s="337" t="s">
        <v>334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>
        <v>2</v>
      </c>
      <c r="O58" s="342"/>
      <c r="P58" s="343">
        <v>1</v>
      </c>
      <c r="Q58" s="341">
        <v>0</v>
      </c>
    </row>
    <row r="59" spans="1:17" ht="22.5">
      <c r="A59" s="336" t="s">
        <v>335</v>
      </c>
      <c r="B59" s="337" t="s">
        <v>336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337</v>
      </c>
      <c r="B60" s="337" t="s">
        <v>338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339</v>
      </c>
      <c r="B61" s="337" t="s">
        <v>339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340</v>
      </c>
      <c r="B62" s="346" t="s">
        <v>341</v>
      </c>
      <c r="C62" s="347" t="s">
        <v>111</v>
      </c>
      <c r="D62" s="348">
        <v>0</v>
      </c>
      <c r="E62" s="348">
        <v>1</v>
      </c>
      <c r="F62" s="349" t="s">
        <v>87</v>
      </c>
      <c r="G62" s="350"/>
      <c r="H62" s="324"/>
      <c r="I62" s="350"/>
      <c r="J62" s="350"/>
      <c r="K62" s="351"/>
      <c r="L62" s="352">
        <v>1</v>
      </c>
      <c r="M62" s="351"/>
      <c r="N62" s="352"/>
      <c r="O62" s="351"/>
      <c r="P62" s="352"/>
      <c r="Q62" s="350">
        <v>0</v>
      </c>
    </row>
    <row r="63" spans="8:16" ht="27.75" customHeight="1" thickBot="1">
      <c r="H63" s="353" t="s">
        <v>316</v>
      </c>
      <c r="I63" s="354">
        <v>0</v>
      </c>
      <c r="J63" s="355"/>
      <c r="K63" s="354">
        <v>6</v>
      </c>
      <c r="L63" s="355"/>
      <c r="M63" s="354">
        <v>3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262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38098</v>
      </c>
      <c r="G23" s="32">
        <v>894009</v>
      </c>
      <c r="H23" s="32">
        <v>6491483</v>
      </c>
      <c r="I23" s="32">
        <v>384</v>
      </c>
      <c r="J23" s="32" t="s">
        <v>59</v>
      </c>
      <c r="K23" s="31">
        <v>894099.5981074757</v>
      </c>
      <c r="L23" s="31">
        <v>6491548.150684761</v>
      </c>
      <c r="M23" s="31">
        <v>894194.6130153722</v>
      </c>
      <c r="N23" s="31">
        <v>6491607.808741976</v>
      </c>
      <c r="O23" s="32">
        <v>5.2</v>
      </c>
      <c r="P23" s="32">
        <v>94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263</v>
      </c>
      <c r="B26" s="39" t="s">
        <v>264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4.871428571428572</v>
      </c>
      <c r="F39" s="87" t="s">
        <v>85</v>
      </c>
      <c r="G39" s="88" t="s">
        <v>86</v>
      </c>
      <c r="H39" s="89">
        <v>2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1</v>
      </c>
      <c r="I40" s="89" t="s">
        <v>87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133</v>
      </c>
      <c r="F66" s="89" t="s">
        <v>145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90</v>
      </c>
      <c r="E67" s="89" t="s">
        <v>133</v>
      </c>
      <c r="F67" s="89" t="s">
        <v>145</v>
      </c>
      <c r="G67" s="92">
        <v>15</v>
      </c>
      <c r="H67" s="89"/>
      <c r="I67" s="89">
        <v>1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92</v>
      </c>
      <c r="E68" s="89" t="s">
        <v>123</v>
      </c>
      <c r="F68" s="89" t="s">
        <v>145</v>
      </c>
      <c r="G68" s="92">
        <v>20</v>
      </c>
      <c r="H68" s="89"/>
      <c r="I68" s="89">
        <v>1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94</v>
      </c>
      <c r="E69" s="89" t="s">
        <v>133</v>
      </c>
      <c r="F69" s="89" t="s">
        <v>145</v>
      </c>
      <c r="G69" s="92">
        <v>25</v>
      </c>
      <c r="H69" s="89"/>
      <c r="I69" s="89">
        <v>1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96</v>
      </c>
      <c r="E70" s="89" t="s">
        <v>133</v>
      </c>
      <c r="F70" s="89" t="s">
        <v>149</v>
      </c>
      <c r="G70" s="92">
        <v>25</v>
      </c>
      <c r="H70" s="89"/>
      <c r="I70" s="89">
        <v>2</v>
      </c>
      <c r="J70" s="92" t="s">
        <v>150</v>
      </c>
      <c r="K70" s="89">
        <v>1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128</v>
      </c>
      <c r="F71" s="89" t="s">
        <v>149</v>
      </c>
      <c r="G71" s="92">
        <v>30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123</v>
      </c>
      <c r="F72" s="89" t="s">
        <v>149</v>
      </c>
      <c r="G72" s="92">
        <v>15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96</v>
      </c>
      <c r="E73" s="89" t="s">
        <v>133</v>
      </c>
      <c r="F73" s="89" t="s">
        <v>149</v>
      </c>
      <c r="G73" s="92">
        <v>10</v>
      </c>
      <c r="H73" s="89"/>
      <c r="I73" s="89">
        <v>1</v>
      </c>
      <c r="J73" s="92" t="s">
        <v>150</v>
      </c>
      <c r="K73" s="89">
        <v>1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128</v>
      </c>
      <c r="F74" s="89" t="s">
        <v>155</v>
      </c>
      <c r="G74" s="92">
        <v>15</v>
      </c>
      <c r="H74" s="89"/>
      <c r="I74" s="89">
        <v>2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123</v>
      </c>
      <c r="F75" s="89" t="s">
        <v>155</v>
      </c>
      <c r="G75" s="92">
        <v>10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133</v>
      </c>
      <c r="F76" s="89" t="s">
        <v>155</v>
      </c>
      <c r="G76" s="92">
        <v>40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128</v>
      </c>
      <c r="F77" s="89" t="s">
        <v>155</v>
      </c>
      <c r="G77" s="92">
        <v>40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149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/>
      <c r="F88" s="92">
        <v>2</v>
      </c>
      <c r="G88" s="92">
        <v>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20</v>
      </c>
      <c r="F89" s="92">
        <v>22</v>
      </c>
      <c r="G89" s="92">
        <v>12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18</v>
      </c>
      <c r="F91" s="92">
        <v>13</v>
      </c>
      <c r="G91" s="92">
        <v>9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10</v>
      </c>
      <c r="F92" s="92">
        <v>12</v>
      </c>
      <c r="G92" s="92">
        <v>15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2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3</v>
      </c>
      <c r="F94" s="92">
        <v>14</v>
      </c>
      <c r="G94" s="92">
        <v>6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</v>
      </c>
      <c r="F95" s="92">
        <v>2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27</v>
      </c>
      <c r="F96" s="92">
        <v>95</v>
      </c>
      <c r="G96" s="92">
        <v>83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2</v>
      </c>
      <c r="F97" s="92">
        <v>10</v>
      </c>
      <c r="G97" s="92">
        <v>11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60</v>
      </c>
      <c r="F98" s="92">
        <v>19</v>
      </c>
      <c r="G98" s="92">
        <v>32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/>
      <c r="F99" s="92"/>
      <c r="G99" s="92">
        <v>4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/>
      <c r="F100" s="92">
        <v>7</v>
      </c>
      <c r="G100" s="92">
        <v>5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/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32</v>
      </c>
      <c r="F102" s="92">
        <v>26</v>
      </c>
      <c r="G102" s="92">
        <v>49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10</v>
      </c>
      <c r="F103" s="92">
        <v>18</v>
      </c>
      <c r="G103" s="92">
        <v>52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2</v>
      </c>
      <c r="F104" s="92">
        <v>16</v>
      </c>
      <c r="G104" s="92">
        <v>32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1</v>
      </c>
      <c r="F106" s="92">
        <v>8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/>
      <c r="F107" s="92"/>
      <c r="G107" s="92">
        <v>2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/>
      <c r="F108" s="92">
        <v>1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7</v>
      </c>
      <c r="F109" s="92">
        <v>2</v>
      </c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80</v>
      </c>
      <c r="F110" s="92">
        <v>80</v>
      </c>
      <c r="G110" s="92">
        <v>31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/>
      <c r="F111" s="92"/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5</v>
      </c>
      <c r="F112" s="92">
        <v>12</v>
      </c>
      <c r="G112" s="92">
        <v>10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12</v>
      </c>
      <c r="F113" s="92">
        <v>9</v>
      </c>
      <c r="G113" s="92">
        <v>3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/>
      <c r="F114" s="92">
        <v>1</v>
      </c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/>
      <c r="F115" s="92"/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5</v>
      </c>
      <c r="F116" s="92">
        <v>2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/>
      <c r="F117" s="92">
        <v>1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4</v>
      </c>
      <c r="F118" s="92">
        <v>1</v>
      </c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>
        <v>234</v>
      </c>
      <c r="F119" s="92">
        <v>125</v>
      </c>
      <c r="G119" s="92">
        <v>231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 t="s">
        <v>235</v>
      </c>
      <c r="F120" s="92" t="s">
        <v>235</v>
      </c>
      <c r="G120" s="92" t="s">
        <v>235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 t="s">
        <v>235</v>
      </c>
      <c r="F121" s="92" t="s">
        <v>235</v>
      </c>
      <c r="G121" s="92" t="s">
        <v>235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3</v>
      </c>
      <c r="F122" s="92"/>
      <c r="G122" s="92">
        <v>1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6</v>
      </c>
      <c r="F123" s="92">
        <v>7</v>
      </c>
      <c r="G123" s="92">
        <v>5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/>
      <c r="F124" s="92">
        <v>1</v>
      </c>
      <c r="G124" s="92">
        <v>1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/>
      <c r="F125" s="92">
        <v>1</v>
      </c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>
        <v>7</v>
      </c>
      <c r="F126" s="92">
        <v>7</v>
      </c>
      <c r="G126" s="92">
        <v>7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/>
      <c r="F127" s="92">
        <v>1</v>
      </c>
      <c r="G127" s="92">
        <v>2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>
        <v>22</v>
      </c>
      <c r="F128" s="92">
        <v>65</v>
      </c>
      <c r="G128" s="92">
        <v>24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>
        <v>3</v>
      </c>
      <c r="F129" s="92">
        <v>1</v>
      </c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254</v>
      </c>
      <c r="D130" s="133" t="s">
        <v>255</v>
      </c>
      <c r="E130" s="92">
        <v>8</v>
      </c>
      <c r="F130" s="92">
        <v>12</v>
      </c>
      <c r="G130" s="92">
        <v>5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256</v>
      </c>
      <c r="D131" s="133" t="s">
        <v>257</v>
      </c>
      <c r="E131" s="92"/>
      <c r="F131" s="92"/>
      <c r="G131" s="92">
        <v>1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258</v>
      </c>
      <c r="D132" s="133" t="s">
        <v>259</v>
      </c>
      <c r="E132" s="92"/>
      <c r="F132" s="92"/>
      <c r="G132" s="92" t="s">
        <v>235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260</v>
      </c>
      <c r="D133" s="133" t="s">
        <v>261</v>
      </c>
      <c r="E133" s="92" t="s">
        <v>235</v>
      </c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2019-02-11T15:22:12Z</dcterms:created>
  <dcterms:modified xsi:type="dcterms:W3CDTF">2019-02-11T15:22:51Z</dcterms:modified>
  <cp:category/>
  <cp:version/>
  <cp:contentType/>
  <cp:contentStatus/>
</cp:coreProperties>
</file>