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<sst xmlns="http://schemas.openxmlformats.org/spreadsheetml/2006/main" count="992" uniqueCount="338">
  <si>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</si>
  <si>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</si>
  <si>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</si>
  <si>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</si>
  <si>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</si>
  <si>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</si>
  <si>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</si>
  <si>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</si>
  <si>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</si>
  <si>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</si>
  <si>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</si>
  <si>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</si>
  <si>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</si>
  <si>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</si>
  <si>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</si>
  <si>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</si>
  <si>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</si>
  <si>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</si>
  <si>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</si>
  <si>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</si>
  <si>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</si>
  <si>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</si>
  <si>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</si>
  <si>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</si>
  <si>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</si>
  <si>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</si>
  <si>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</si>
  <si>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</si>
  <si>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</si>
  <si>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</si>
  <si>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</si>
  <si>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</si>
  <si>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</si>
  <si>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</si>
  <si>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</si>
  <si>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</si>
  <si>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</si>
  <si>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</si>
  <si>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</si>
  <si>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</si>
  <si>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</si>
  <si>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</si>
  <si>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</si>
  <si>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</si>
  <si>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</si>
  <si>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</si>
  <si>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</si>
  <si>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</si>
  <si>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</si>
  <si>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</si>
  <si>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</si>
  <si>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</si>
  <si>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</si>
  <si>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</si>
  <si>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</si>
  <si>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06080978</t>
  </si>
  <si>
    <t>HIEN</t>
  </si>
  <si>
    <t>HIEN A CESSIEU</t>
  </si>
  <si>
    <t>CESSIEU</t>
  </si>
  <si>
    <t>Réseau de contrôle opérationnel</t>
  </si>
  <si>
    <t>facultatif #</t>
  </si>
  <si>
    <t>CODE_OPERATION</t>
  </si>
  <si>
    <t>TYPO_NATIONALE</t>
  </si>
  <si>
    <t>04/06/2018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</si>
  <si>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</si>
  <si>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</si>
  <si>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</si>
  <si>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</si>
  <si>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</si>
  <si>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</si>
  <si>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</si>
  <si>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</si>
  <si>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</si>
  <si>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</si>
  <si>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</si>
  <si>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</si>
  <si>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</si>
  <si>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</si>
  <si>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</si>
  <si>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</si>
  <si>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</si>
  <si>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</si>
  <si>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</si>
  <si>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</si>
  <si>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</si>
  <si>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</si>
  <si>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</si>
  <si>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</si>
  <si>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</si>
  <si>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</si>
  <si>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</si>
  <si>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</si>
  <si>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</si>
  <si>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</si>
  <si>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</si>
  <si>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</si>
  <si>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</si>
  <si>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</si>
  <si>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</si>
  <si>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</si>
  <si>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</si>
  <si>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</si>
  <si>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</si>
  <si>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</si>
  <si>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</si>
  <si>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</si>
  <si>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</si>
  <si>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</si>
  <si>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</si>
  <si>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</si>
  <si>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</si>
  <si>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</si>
  <si>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</si>
  <si>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</si>
  <si>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</si>
  <si>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</si>
  <si>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</si>
  <si>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</si>
  <si>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</si>
  <si>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</si>
  <si>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</si>
  <si>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</si>
  <si>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</si>
  <si>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</si>
  <si>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</si>
  <si>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</si>
  <si>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</si>
  <si>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</si>
  <si>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</si>
  <si>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</si>
  <si>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</si>
  <si>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</si>
  <si>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</si>
  <si>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</si>
  <si>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</si>
  <si>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</si>
  <si>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</si>
  <si>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</si>
  <si>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</si>
  <si>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</si>
  <si>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</si>
  <si>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</si>
  <si>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</si>
  <si>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</si>
  <si>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</si>
  <si>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</si>
  <si>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</si>
  <si>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</si>
  <si>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</si>
  <si>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</si>
  <si>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</si>
  <si>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</si>
  <si>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</si>
  <si>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</si>
  <si>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</si>
  <si>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</si>
  <si>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</si>
  <si>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</si>
  <si>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</si>
  <si>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</si>
  <si>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</si>
  <si>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</si>
  <si>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</si>
  <si>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</si>
  <si>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</si>
  <si>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</si>
  <si>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</si>
  <si>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</si>
  <si>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</si>
  <si>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</si>
  <si>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</si>
  <si>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</si>
  <si>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</si>
  <si>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</si>
  <si>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</si>
  <si>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</si>
  <si>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</si>
  <si>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</si>
  <si>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</si>
  <si>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</si>
  <si>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Odontocerum</t>
  </si>
  <si>
    <t>339</t>
  </si>
  <si>
    <t>Lype</t>
  </si>
  <si>
    <t>241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</si>
  <si>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</si>
  <si>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</si>
  <si>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</si>
  <si>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</si>
  <si>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</si>
  <si>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</si>
  <si>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</si>
  <si>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</si>
  <si>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</si>
  <si>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</si>
  <si>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</si>
  <si>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</si>
  <si>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</si>
  <si>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</si>
  <si>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</si>
  <si>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</si>
  <si>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Micronecta</t>
  </si>
  <si>
    <t>719</t>
  </si>
  <si>
    <t>Dryops</t>
  </si>
  <si>
    <t>613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</si>
  <si>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</si>
  <si>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</si>
  <si>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</si>
  <si>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</si>
  <si>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</si>
  <si>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</si>
  <si>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</si>
  <si>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</si>
  <si>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</si>
  <si>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</si>
  <si>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</si>
  <si>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</si>
  <si>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</si>
  <si>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</si>
  <si>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</si>
  <si>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</si>
  <si>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</si>
  <si>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</si>
  <si>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</si>
  <si>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</si>
  <si>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</si>
  <si>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</si>
  <si>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</si>
  <si>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</si>
  <si>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Calopteryx</t>
  </si>
  <si>
    <t>650</t>
  </si>
  <si>
    <t>Gomphidae</t>
  </si>
  <si>
    <t>678</t>
  </si>
  <si>
    <t>Gammarus</t>
  </si>
  <si>
    <t>892</t>
  </si>
  <si>
    <t>HYDRACARIENS = Hydracarina</t>
  </si>
  <si>
    <t>906</t>
  </si>
  <si>
    <t>présence</t>
  </si>
  <si>
    <t>Pisidium</t>
  </si>
  <si>
    <t>1043</t>
  </si>
  <si>
    <t>Potamopyrgus</t>
  </si>
  <si>
    <t>978</t>
  </si>
  <si>
    <t>Radix</t>
  </si>
  <si>
    <t>1004</t>
  </si>
  <si>
    <t>Physa lato-sensu</t>
  </si>
  <si>
    <t>997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</si>
  <si>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</si>
  <si>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</si>
  <si>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</si>
  <si>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</si>
  <si>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</si>
  <si>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</si>
  <si>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</si>
  <si>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</si>
  <si>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</si>
  <si>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</si>
  <si>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</si>
  <si>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</si>
  <si>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</si>
  <si>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</si>
  <si>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</si>
  <si>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</si>
  <si>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</si>
  <si>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</si>
  <si>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HICES_2018-06-04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</si>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</sst>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81AF-F6D1-447A-A59F-D35772F415C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264</v>
      </c>
      <c r="B1" s="154"/>
      <c r="C1" s="155"/>
      <c r="D1" s="155"/>
      <c r="E1" s="155"/>
      <c r="F1" s="155"/>
      <c r="G1" s="155"/>
      <c r="H1" s="155"/>
      <c r="I1" s="156" t="s">
        <v>265</v>
      </c>
      <c r="J1" s="157" t="s">
        <v>264</v>
      </c>
      <c r="K1" s="158"/>
      <c r="L1" s="155"/>
      <c r="M1" s="155"/>
      <c r="N1" s="155"/>
      <c r="O1" s="155"/>
      <c r="P1" s="159"/>
      <c r="Q1" s="160"/>
      <c r="R1" s="156" t="s">
        <v>266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267</v>
      </c>
      <c r="D5" s="171" t="s">
        <v>21</v>
      </c>
      <c r="E5" s="170" t="s">
        <v>268</v>
      </c>
      <c r="F5" s="172" t="s">
        <v>269</v>
      </c>
      <c r="G5" s="170" t="s">
        <v>270</v>
      </c>
      <c r="H5" s="172" t="s">
        <v>271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6080978</v>
      </c>
      <c r="B6" s="179" t="s">
        <v>56</v>
      </c>
      <c r="C6" s="179" t="s">
        <v>57</v>
      </c>
      <c r="D6" s="180" t="s">
        <v>63</v>
      </c>
      <c r="E6" s="179">
        <v>884765.6784132569</v>
      </c>
      <c r="F6" s="179">
        <v>6498697.434441399</v>
      </c>
      <c r="G6" s="179">
        <v>884680.8213665057</v>
      </c>
      <c r="H6" s="181">
        <v>6498690.444408949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272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272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273</v>
      </c>
      <c r="F10" s="205"/>
      <c r="G10" s="206"/>
      <c r="H10" s="168"/>
      <c r="I10" s="168"/>
      <c r="J10" s="200" t="s">
        <v>274</v>
      </c>
      <c r="K10" s="201" t="s">
        <v>275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276</v>
      </c>
      <c r="C12" s="211">
        <v>4.8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277</v>
      </c>
      <c r="C13" s="214">
        <v>82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278</v>
      </c>
      <c r="C14" s="214">
        <v>2.7428571428571433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279</v>
      </c>
      <c r="C15" s="219">
        <f>C13*C14</f>
        <v>224.91428571428574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280</v>
      </c>
      <c r="C16" s="228">
        <f>+C15*0.05</f>
        <v>11.245714285714287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281</v>
      </c>
      <c r="K18" s="234" t="s">
        <v>83</v>
      </c>
      <c r="L18" s="235" t="s">
        <v>116</v>
      </c>
      <c r="M18" s="235" t="s">
        <v>274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94</v>
      </c>
      <c r="L20" s="231" t="s">
        <v>134</v>
      </c>
      <c r="M20" s="231" t="s">
        <v>146</v>
      </c>
      <c r="N20" s="238">
        <v>10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99</v>
      </c>
      <c r="L21" s="231" t="s">
        <v>134</v>
      </c>
      <c r="M21" s="231" t="s">
        <v>146</v>
      </c>
      <c r="N21" s="238">
        <v>30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101</v>
      </c>
      <c r="L22" s="231" t="s">
        <v>124</v>
      </c>
      <c r="M22" s="231" t="s">
        <v>146</v>
      </c>
      <c r="N22" s="238">
        <v>20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282</v>
      </c>
      <c r="D23" s="197"/>
      <c r="E23" s="197"/>
      <c r="F23" s="244"/>
      <c r="J23" s="240" t="s">
        <v>66</v>
      </c>
      <c r="K23" s="231" t="s">
        <v>96</v>
      </c>
      <c r="L23" s="231" t="s">
        <v>134</v>
      </c>
      <c r="M23" s="231" t="s">
        <v>150</v>
      </c>
      <c r="N23" s="238">
        <v>20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96</v>
      </c>
      <c r="L24" s="231" t="s">
        <v>129</v>
      </c>
      <c r="M24" s="231" t="s">
        <v>150</v>
      </c>
      <c r="N24" s="238">
        <v>35</v>
      </c>
      <c r="O24" s="238"/>
      <c r="P24" s="238"/>
      <c r="Q24" s="238"/>
      <c r="R24" s="239"/>
      <c r="S24" s="159"/>
    </row>
    <row r="25" spans="1:19" ht="14.25" customHeight="1">
      <c r="A25" s="245" t="s">
        <v>283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112</v>
      </c>
      <c r="L25" s="231" t="s">
        <v>134</v>
      </c>
      <c r="M25" s="231" t="s">
        <v>150</v>
      </c>
      <c r="N25" s="238">
        <v>15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284</v>
      </c>
      <c r="D26" s="201"/>
      <c r="E26" s="201"/>
      <c r="F26" s="247"/>
      <c r="J26" s="240" t="s">
        <v>154</v>
      </c>
      <c r="K26" s="231" t="s">
        <v>112</v>
      </c>
      <c r="L26" s="231" t="s">
        <v>129</v>
      </c>
      <c r="M26" s="231" t="s">
        <v>150</v>
      </c>
      <c r="N26" s="238">
        <v>20</v>
      </c>
      <c r="O26" s="238"/>
      <c r="P26" s="238"/>
      <c r="Q26" s="238"/>
      <c r="R26" s="239"/>
      <c r="S26" s="159"/>
    </row>
    <row r="27" spans="1:19" ht="14.25" customHeight="1">
      <c r="A27" s="245" t="s">
        <v>268</v>
      </c>
      <c r="B27" s="246"/>
      <c r="C27" s="188" t="s">
        <v>285</v>
      </c>
      <c r="D27" s="188"/>
      <c r="E27" s="188"/>
      <c r="F27" s="247"/>
      <c r="J27" s="240" t="s">
        <v>155</v>
      </c>
      <c r="K27" s="231" t="s">
        <v>96</v>
      </c>
      <c r="L27" s="231" t="s">
        <v>139</v>
      </c>
      <c r="M27" s="231" t="s">
        <v>156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269</v>
      </c>
      <c r="B28" s="246"/>
      <c r="C28" s="188" t="s">
        <v>286</v>
      </c>
      <c r="D28" s="188"/>
      <c r="E28" s="188"/>
      <c r="F28" s="247"/>
      <c r="J28" s="240" t="s">
        <v>157</v>
      </c>
      <c r="K28" s="231" t="s">
        <v>96</v>
      </c>
      <c r="L28" s="231" t="s">
        <v>124</v>
      </c>
      <c r="M28" s="231" t="s">
        <v>156</v>
      </c>
      <c r="N28" s="238">
        <v>30</v>
      </c>
      <c r="O28" s="238"/>
      <c r="P28" s="238"/>
      <c r="Q28" s="238"/>
      <c r="R28" s="239"/>
      <c r="S28" s="159"/>
    </row>
    <row r="29" spans="1:18" ht="14.25" customHeight="1">
      <c r="A29" s="245" t="s">
        <v>270</v>
      </c>
      <c r="B29" s="246"/>
      <c r="C29" s="188" t="s">
        <v>287</v>
      </c>
      <c r="D29" s="188"/>
      <c r="E29" s="188"/>
      <c r="F29" s="247"/>
      <c r="J29" s="240" t="s">
        <v>158</v>
      </c>
      <c r="K29" s="231" t="s">
        <v>112</v>
      </c>
      <c r="L29" s="231" t="s">
        <v>139</v>
      </c>
      <c r="M29" s="231" t="s">
        <v>156</v>
      </c>
      <c r="N29" s="238">
        <v>15</v>
      </c>
      <c r="O29" s="238"/>
      <c r="P29" s="238"/>
      <c r="Q29" s="238"/>
      <c r="R29" s="239"/>
    </row>
    <row r="30" spans="1:18" ht="14.25" customHeight="1">
      <c r="A30" s="245" t="s">
        <v>271</v>
      </c>
      <c r="B30" s="246"/>
      <c r="C30" s="188" t="s">
        <v>288</v>
      </c>
      <c r="D30" s="188"/>
      <c r="E30" s="188"/>
      <c r="F30" s="247"/>
      <c r="J30" s="248" t="s">
        <v>159</v>
      </c>
      <c r="K30" s="249" t="s">
        <v>112</v>
      </c>
      <c r="L30" s="249" t="s">
        <v>124</v>
      </c>
      <c r="M30" s="249" t="s">
        <v>156</v>
      </c>
      <c r="N30" s="250">
        <v>20</v>
      </c>
      <c r="O30" s="250"/>
      <c r="P30" s="250"/>
      <c r="Q30" s="250"/>
      <c r="R30" s="251"/>
    </row>
    <row r="31" spans="1:6" ht="14.25" customHeight="1">
      <c r="A31" s="245" t="s">
        <v>276</v>
      </c>
      <c r="B31" s="246"/>
      <c r="C31" s="188" t="s">
        <v>289</v>
      </c>
      <c r="D31" s="188"/>
      <c r="F31" s="247"/>
    </row>
    <row r="32" spans="1:14" ht="14.25" customHeight="1">
      <c r="A32" s="245" t="s">
        <v>277</v>
      </c>
      <c r="B32" s="246"/>
      <c r="C32" s="188" t="s">
        <v>290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278</v>
      </c>
      <c r="B33" s="252"/>
      <c r="C33" s="188" t="s">
        <v>291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279</v>
      </c>
      <c r="B34" s="252"/>
      <c r="C34" s="188" t="s">
        <v>292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280</v>
      </c>
      <c r="B35" s="252"/>
      <c r="C35" s="201" t="s">
        <v>293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294</v>
      </c>
      <c r="B36" s="252"/>
      <c r="C36" s="201" t="s">
        <v>295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296</v>
      </c>
      <c r="B37" s="262"/>
      <c r="C37" s="222" t="s">
        <v>297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264</v>
      </c>
      <c r="B41" s="158"/>
      <c r="C41" s="155"/>
      <c r="D41" s="155"/>
      <c r="E41" s="155"/>
      <c r="F41" s="155"/>
      <c r="G41" s="156" t="s">
        <v>298</v>
      </c>
      <c r="H41" s="157" t="s">
        <v>264</v>
      </c>
      <c r="I41" s="158"/>
      <c r="J41" s="155"/>
      <c r="K41" s="155"/>
      <c r="L41" s="155"/>
      <c r="M41" s="155"/>
      <c r="Q41" s="156" t="s">
        <v>299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301</v>
      </c>
      <c r="B47" s="277"/>
      <c r="C47" s="277"/>
      <c r="D47" s="277"/>
      <c r="E47" s="277"/>
      <c r="F47" s="277"/>
      <c r="G47" s="278"/>
      <c r="H47" s="279" t="s">
        <v>302</v>
      </c>
      <c r="I47" s="280" t="s">
        <v>303</v>
      </c>
      <c r="J47" s="281"/>
      <c r="K47" s="280" t="s">
        <v>304</v>
      </c>
      <c r="L47" s="281"/>
      <c r="M47" s="280" t="s">
        <v>305</v>
      </c>
      <c r="N47" s="281"/>
      <c r="O47" s="280" t="s">
        <v>306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307</v>
      </c>
      <c r="B49" s="289" t="s">
        <v>308</v>
      </c>
      <c r="C49" s="290" t="s">
        <v>84</v>
      </c>
      <c r="D49" s="291" t="s">
        <v>309</v>
      </c>
      <c r="E49" s="292" t="s">
        <v>310</v>
      </c>
      <c r="F49" s="292" t="s">
        <v>311</v>
      </c>
      <c r="G49" s="292" t="s">
        <v>312</v>
      </c>
      <c r="H49" s="293"/>
      <c r="I49" s="288" t="s">
        <v>313</v>
      </c>
      <c r="J49" s="288" t="s">
        <v>314</v>
      </c>
      <c r="K49" s="294" t="s">
        <v>313</v>
      </c>
      <c r="L49" s="295" t="s">
        <v>314</v>
      </c>
      <c r="M49" s="294" t="s">
        <v>313</v>
      </c>
      <c r="N49" s="295" t="s">
        <v>314</v>
      </c>
      <c r="O49" s="294" t="s">
        <v>313</v>
      </c>
      <c r="P49" s="295" t="s">
        <v>314</v>
      </c>
      <c r="Q49" s="296" t="s">
        <v>315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316</v>
      </c>
      <c r="B51" s="307" t="s">
        <v>316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145</v>
      </c>
      <c r="L51" s="313">
        <v>2</v>
      </c>
      <c r="M51" s="312"/>
      <c r="N51" s="313">
        <v>1</v>
      </c>
      <c r="O51" s="312"/>
      <c r="P51" s="313"/>
      <c r="Q51" s="311">
        <v>1</v>
      </c>
    </row>
    <row r="52" spans="1:17" ht="12.75">
      <c r="A52" s="314" t="s">
        <v>317</v>
      </c>
      <c r="B52" s="315" t="s">
        <v>318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319</v>
      </c>
      <c r="B53" s="315" t="s">
        <v>320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321</v>
      </c>
      <c r="B54" s="315" t="s">
        <v>322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/>
      <c r="K54" s="320" t="s">
        <v>147</v>
      </c>
      <c r="L54" s="321">
        <v>2</v>
      </c>
      <c r="M54" s="320"/>
      <c r="N54" s="321">
        <v>1</v>
      </c>
      <c r="O54" s="320"/>
      <c r="P54" s="321"/>
      <c r="Q54" s="319">
        <v>1</v>
      </c>
    </row>
    <row r="55" spans="1:17" ht="33.75">
      <c r="A55" s="314" t="s">
        <v>323</v>
      </c>
      <c r="B55" s="315" t="s">
        <v>324</v>
      </c>
      <c r="C55" s="322" t="s">
        <v>96</v>
      </c>
      <c r="D55" s="317">
        <v>7</v>
      </c>
      <c r="E55" s="317">
        <v>45</v>
      </c>
      <c r="F55" s="318" t="s">
        <v>97</v>
      </c>
      <c r="G55" s="319"/>
      <c r="H55" s="302"/>
      <c r="I55" s="319" t="s">
        <v>155</v>
      </c>
      <c r="J55" s="319">
        <v>2</v>
      </c>
      <c r="K55" s="320" t="s">
        <v>66</v>
      </c>
      <c r="L55" s="321">
        <v>4</v>
      </c>
      <c r="M55" s="320" t="s">
        <v>151</v>
      </c>
      <c r="N55" s="321">
        <v>3</v>
      </c>
      <c r="O55" s="320" t="s">
        <v>157</v>
      </c>
      <c r="P55" s="321">
        <v>1</v>
      </c>
      <c r="Q55" s="319">
        <v>4</v>
      </c>
    </row>
    <row r="56" spans="1:17" ht="33.75">
      <c r="A56" s="314" t="s">
        <v>325</v>
      </c>
      <c r="B56" s="315" t="s">
        <v>326</v>
      </c>
      <c r="C56" s="322" t="s">
        <v>99</v>
      </c>
      <c r="D56" s="317">
        <v>6</v>
      </c>
      <c r="E56" s="317">
        <v>1</v>
      </c>
      <c r="F56" s="318" t="s">
        <v>87</v>
      </c>
      <c r="G56" s="319"/>
      <c r="H56" s="302"/>
      <c r="I56" s="319"/>
      <c r="J56" s="319"/>
      <c r="K56" s="320" t="s">
        <v>148</v>
      </c>
      <c r="L56" s="321">
        <v>1</v>
      </c>
      <c r="M56" s="320"/>
      <c r="N56" s="321"/>
      <c r="O56" s="320"/>
      <c r="P56" s="321"/>
      <c r="Q56" s="319">
        <v>1</v>
      </c>
    </row>
    <row r="57" spans="1:17" ht="22.5">
      <c r="A57" s="314" t="s">
        <v>327</v>
      </c>
      <c r="B57" s="315" t="s">
        <v>328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/>
      <c r="N57" s="321"/>
      <c r="O57" s="320" t="s">
        <v>149</v>
      </c>
      <c r="P57" s="321">
        <v>1</v>
      </c>
      <c r="Q57" s="319">
        <v>1</v>
      </c>
    </row>
    <row r="58" spans="1:17" ht="22.5">
      <c r="A58" s="314" t="s">
        <v>329</v>
      </c>
      <c r="B58" s="315" t="s">
        <v>330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331</v>
      </c>
      <c r="B59" s="315" t="s">
        <v>332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333</v>
      </c>
      <c r="B60" s="315" t="s">
        <v>334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335</v>
      </c>
      <c r="B61" s="315" t="s">
        <v>335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336</v>
      </c>
      <c r="B62" s="324" t="s">
        <v>337</v>
      </c>
      <c r="C62" s="325" t="s">
        <v>112</v>
      </c>
      <c r="D62" s="326">
        <v>0</v>
      </c>
      <c r="E62" s="326">
        <v>50</v>
      </c>
      <c r="F62" s="327" t="s">
        <v>97</v>
      </c>
      <c r="G62" s="328"/>
      <c r="H62" s="302"/>
      <c r="I62" s="328" t="s">
        <v>158</v>
      </c>
      <c r="J62" s="328">
        <v>2</v>
      </c>
      <c r="K62" s="329" t="s">
        <v>152</v>
      </c>
      <c r="L62" s="330">
        <v>4</v>
      </c>
      <c r="M62" s="329" t="s">
        <v>154</v>
      </c>
      <c r="N62" s="330">
        <v>3</v>
      </c>
      <c r="O62" s="329" t="s">
        <v>159</v>
      </c>
      <c r="P62" s="330">
        <v>1</v>
      </c>
      <c r="Q62" s="328">
        <v>4</v>
      </c>
    </row>
    <row r="63" spans="8:16" ht="27.75" customHeight="1" thickBot="1">
      <c r="H63" s="331" t="s">
        <v>315</v>
      </c>
      <c r="I63" s="332">
        <v>2</v>
      </c>
      <c r="J63" s="333"/>
      <c r="K63" s="332">
        <v>5</v>
      </c>
      <c r="L63" s="333"/>
      <c r="M63" s="332">
        <v>2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AD89-4262-413C-A01B-8E940622DD0A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0" t="s">
        <v>12</v>
      </c>
      <c r="C5" s="140"/>
      <c r="D5" s="140"/>
      <c r="E5" s="141"/>
      <c r="F5" s="145"/>
      <c r="G5" s="17" t="s">
        <v>13</v>
      </c>
      <c r="H5" s="18" t="s">
        <v>14</v>
      </c>
      <c r="I5" s="18"/>
      <c r="J5" s="19"/>
      <c r="K5" s="151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0" t="s">
        <v>16</v>
      </c>
      <c r="C6" s="140"/>
      <c r="D6" s="140"/>
      <c r="E6" s="141"/>
      <c r="F6" s="145"/>
      <c r="G6" s="17" t="s">
        <v>17</v>
      </c>
      <c r="H6" s="18" t="s">
        <v>18</v>
      </c>
      <c r="I6" s="18"/>
      <c r="J6" s="19"/>
      <c r="K6" s="151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0" t="s">
        <v>20</v>
      </c>
      <c r="C7" s="140"/>
      <c r="D7" s="140"/>
      <c r="E7" s="141"/>
      <c r="F7" s="145"/>
      <c r="G7" s="17" t="s">
        <v>21</v>
      </c>
      <c r="H7" s="18" t="s">
        <v>22</v>
      </c>
      <c r="I7" s="18"/>
      <c r="J7" s="19"/>
      <c r="K7" s="151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0" t="s">
        <v>24</v>
      </c>
      <c r="C8" s="140"/>
      <c r="D8" s="140"/>
      <c r="E8" s="141"/>
      <c r="F8" s="145"/>
      <c r="G8" s="17" t="s">
        <v>25</v>
      </c>
      <c r="H8" s="18" t="s">
        <v>26</v>
      </c>
      <c r="I8" s="18"/>
      <c r="J8" s="19"/>
      <c r="K8" s="151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0" t="s">
        <v>28</v>
      </c>
      <c r="C9" s="140"/>
      <c r="D9" s="140"/>
      <c r="E9" s="141"/>
      <c r="F9" s="145"/>
      <c r="G9" s="17" t="s">
        <v>29</v>
      </c>
      <c r="H9" s="18" t="s">
        <v>26</v>
      </c>
      <c r="I9" s="18"/>
      <c r="J9" s="19"/>
      <c r="K9" s="151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0" t="s">
        <v>31</v>
      </c>
      <c r="C10" s="140"/>
      <c r="D10" s="140"/>
      <c r="E10" s="141"/>
      <c r="F10" s="145"/>
      <c r="G10" s="20" t="s">
        <v>32</v>
      </c>
      <c r="H10" s="21" t="s">
        <v>33</v>
      </c>
      <c r="I10" s="21"/>
      <c r="J10" s="22"/>
      <c r="K10" s="152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261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38064</v>
      </c>
      <c r="G23" s="31">
        <v>884778</v>
      </c>
      <c r="H23" s="31">
        <v>6498688</v>
      </c>
      <c r="I23" s="31">
        <v>304</v>
      </c>
      <c r="J23" s="31" t="s">
        <v>59</v>
      </c>
      <c r="K23" s="30">
        <v>884765.6784132569</v>
      </c>
      <c r="L23" s="30">
        <v>6498697.434441399</v>
      </c>
      <c r="M23" s="30">
        <v>884680.8213665057</v>
      </c>
      <c r="N23" s="30">
        <v>6498690.444408949</v>
      </c>
      <c r="O23" s="31">
        <v>4.8</v>
      </c>
      <c r="P23" s="31">
        <v>82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262</v>
      </c>
      <c r="B26" s="37" t="s">
        <v>263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2.7428571428571433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45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50</v>
      </c>
      <c r="I50" s="80" t="s">
        <v>97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115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116</v>
      </c>
      <c r="B56" s="10" t="s">
        <v>115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117</v>
      </c>
      <c r="B57" s="10" t="s">
        <v>118</v>
      </c>
      <c r="C57" s="10"/>
      <c r="D57" s="10"/>
      <c r="E57" s="10"/>
      <c r="F57" s="57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6" t="s">
        <v>121</v>
      </c>
      <c r="B58" s="10" t="s">
        <v>122</v>
      </c>
      <c r="C58" s="10"/>
      <c r="D58" s="10"/>
      <c r="E58" s="10"/>
      <c r="F58" s="57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6" t="s">
        <v>126</v>
      </c>
      <c r="B59" s="10" t="s">
        <v>127</v>
      </c>
      <c r="C59" s="10"/>
      <c r="D59" s="10"/>
      <c r="E59" s="10"/>
      <c r="F59" s="57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6" t="s">
        <v>131</v>
      </c>
      <c r="B60" s="10" t="s">
        <v>132</v>
      </c>
      <c r="C60" s="10"/>
      <c r="D60" s="10"/>
      <c r="E60" s="10"/>
      <c r="F60" s="57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6" t="s">
        <v>136</v>
      </c>
      <c r="B61" s="10" t="s">
        <v>137</v>
      </c>
      <c r="C61" s="10"/>
      <c r="D61" s="10"/>
      <c r="E61" s="10"/>
      <c r="F61" s="57"/>
      <c r="G61" s="97"/>
      <c r="H61" s="98" t="s">
        <v>138</v>
      </c>
      <c r="I61" s="98" t="s">
        <v>139</v>
      </c>
      <c r="J61" s="98" t="s">
        <v>140</v>
      </c>
      <c r="O61" s="47"/>
      <c r="P61" s="47"/>
      <c r="Q61" s="47"/>
      <c r="R61" s="47"/>
      <c r="S61" s="47"/>
      <c r="T61" s="47"/>
    </row>
    <row r="62" spans="1:20" ht="12.75">
      <c r="A62" s="23" t="s">
        <v>141</v>
      </c>
      <c r="B62" s="63" t="s">
        <v>142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29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28" t="s">
        <v>83</v>
      </c>
      <c r="E65" s="28" t="s">
        <v>116</v>
      </c>
      <c r="F65" s="28" t="s">
        <v>117</v>
      </c>
      <c r="G65" s="28" t="s">
        <v>121</v>
      </c>
      <c r="H65" s="28" t="s">
        <v>144</v>
      </c>
      <c r="I65" s="28" t="s">
        <v>131</v>
      </c>
      <c r="J65" s="28" t="s">
        <v>136</v>
      </c>
      <c r="K65" s="28" t="s">
        <v>141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5</v>
      </c>
      <c r="H66" s="80"/>
      <c r="I66" s="80">
        <v>1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94</v>
      </c>
      <c r="E67" s="80" t="s">
        <v>134</v>
      </c>
      <c r="F67" s="80" t="s">
        <v>146</v>
      </c>
      <c r="G67" s="83">
        <v>10</v>
      </c>
      <c r="H67" s="80"/>
      <c r="I67" s="80">
        <v>1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99</v>
      </c>
      <c r="E68" s="80" t="s">
        <v>134</v>
      </c>
      <c r="F68" s="80" t="s">
        <v>146</v>
      </c>
      <c r="G68" s="83">
        <v>30</v>
      </c>
      <c r="H68" s="80"/>
      <c r="I68" s="80">
        <v>2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101</v>
      </c>
      <c r="E69" s="80" t="s">
        <v>124</v>
      </c>
      <c r="F69" s="80" t="s">
        <v>146</v>
      </c>
      <c r="G69" s="83">
        <v>20</v>
      </c>
      <c r="H69" s="80"/>
      <c r="I69" s="80">
        <v>2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96</v>
      </c>
      <c r="E70" s="80" t="s">
        <v>134</v>
      </c>
      <c r="F70" s="80" t="s">
        <v>150</v>
      </c>
      <c r="G70" s="83">
        <v>20</v>
      </c>
      <c r="H70" s="80"/>
      <c r="I70" s="80">
        <v>2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96</v>
      </c>
      <c r="E71" s="80" t="s">
        <v>129</v>
      </c>
      <c r="F71" s="80" t="s">
        <v>150</v>
      </c>
      <c r="G71" s="83">
        <v>35</v>
      </c>
      <c r="H71" s="80"/>
      <c r="I71" s="80">
        <v>3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112</v>
      </c>
      <c r="E72" s="80" t="s">
        <v>134</v>
      </c>
      <c r="F72" s="80" t="s">
        <v>150</v>
      </c>
      <c r="G72" s="83">
        <v>15</v>
      </c>
      <c r="H72" s="80"/>
      <c r="I72" s="80">
        <v>1</v>
      </c>
      <c r="J72" s="83" t="s">
        <v>153</v>
      </c>
      <c r="K72" s="80">
        <v>1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129</v>
      </c>
      <c r="F73" s="80" t="s">
        <v>150</v>
      </c>
      <c r="G73" s="83">
        <v>20</v>
      </c>
      <c r="H73" s="80"/>
      <c r="I73" s="80">
        <v>1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139</v>
      </c>
      <c r="F74" s="80" t="s">
        <v>156</v>
      </c>
      <c r="G74" s="83">
        <v>15</v>
      </c>
      <c r="H74" s="80"/>
      <c r="I74" s="80">
        <v>2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124</v>
      </c>
      <c r="F75" s="80" t="s">
        <v>156</v>
      </c>
      <c r="G75" s="83">
        <v>30</v>
      </c>
      <c r="H75" s="80"/>
      <c r="I75" s="80">
        <v>3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112</v>
      </c>
      <c r="E76" s="80" t="s">
        <v>139</v>
      </c>
      <c r="F76" s="80" t="s">
        <v>156</v>
      </c>
      <c r="G76" s="83">
        <v>15</v>
      </c>
      <c r="H76" s="80"/>
      <c r="I76" s="80">
        <v>1</v>
      </c>
      <c r="J76" s="83" t="s">
        <v>153</v>
      </c>
      <c r="K76" s="80">
        <v>1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112</v>
      </c>
      <c r="E77" s="80" t="s">
        <v>124</v>
      </c>
      <c r="F77" s="80" t="s">
        <v>156</v>
      </c>
      <c r="G77" s="83">
        <v>20</v>
      </c>
      <c r="H77" s="80"/>
      <c r="I77" s="80">
        <v>1</v>
      </c>
      <c r="J77" s="83"/>
      <c r="K77" s="80"/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53" t="s">
        <v>162</v>
      </c>
      <c r="C82" s="111"/>
      <c r="D82" s="54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4" t="s">
        <v>164</v>
      </c>
      <c r="C83" s="113"/>
      <c r="D83" s="57"/>
      <c r="E83" s="7"/>
      <c r="F83"/>
      <c r="G83" s="1"/>
      <c r="H83" s="1"/>
      <c r="I83" s="1"/>
      <c r="T83"/>
    </row>
    <row r="84" spans="1:20" ht="12.75">
      <c r="A84" s="114" t="s">
        <v>165</v>
      </c>
      <c r="B84" s="63" t="s">
        <v>166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150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7</v>
      </c>
      <c r="F88" s="83">
        <v>4</v>
      </c>
      <c r="G88" s="83">
        <v>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>
        <v>2</v>
      </c>
      <c r="F89" s="83">
        <v>1</v>
      </c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/>
      <c r="F90" s="83">
        <v>2</v>
      </c>
      <c r="G90" s="83">
        <v>2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1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3</v>
      </c>
      <c r="F92" s="83"/>
      <c r="G92" s="83">
        <v>3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1</v>
      </c>
      <c r="F93" s="83">
        <v>1</v>
      </c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2</v>
      </c>
      <c r="F94" s="83">
        <v>3</v>
      </c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/>
      <c r="F95" s="83"/>
      <c r="G95" s="83">
        <v>1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16</v>
      </c>
      <c r="F96" s="83">
        <v>17</v>
      </c>
      <c r="G96" s="83">
        <v>12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17</v>
      </c>
      <c r="F97" s="83">
        <v>4</v>
      </c>
      <c r="G97" s="83">
        <v>5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118</v>
      </c>
      <c r="F98" s="83">
        <v>160</v>
      </c>
      <c r="G98" s="83">
        <v>82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14</v>
      </c>
      <c r="F99" s="83">
        <v>5</v>
      </c>
      <c r="G99" s="83">
        <v>5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44</v>
      </c>
      <c r="F100" s="83">
        <v>20</v>
      </c>
      <c r="G100" s="83">
        <v>69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1</v>
      </c>
      <c r="F102" s="83">
        <v>2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/>
      <c r="F103" s="83"/>
      <c r="G103" s="83">
        <v>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1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7</v>
      </c>
      <c r="F105" s="83">
        <v>9</v>
      </c>
      <c r="G105" s="83">
        <v>4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24</v>
      </c>
      <c r="F106" s="83">
        <v>17</v>
      </c>
      <c r="G106" s="83">
        <v>17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94</v>
      </c>
      <c r="F107" s="83">
        <v>110</v>
      </c>
      <c r="G107" s="83">
        <v>9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17</v>
      </c>
      <c r="F108" s="83">
        <v>28</v>
      </c>
      <c r="G108" s="83">
        <v>18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2</v>
      </c>
      <c r="F109" s="83">
        <v>4</v>
      </c>
      <c r="G109" s="83">
        <v>4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56</v>
      </c>
      <c r="F110" s="83">
        <v>27</v>
      </c>
      <c r="G110" s="83">
        <v>48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1</v>
      </c>
      <c r="F111" s="83">
        <v>1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6</v>
      </c>
      <c r="F112" s="83">
        <v>3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19</v>
      </c>
      <c r="F114" s="83">
        <v>16</v>
      </c>
      <c r="G114" s="83">
        <v>5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1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/>
      <c r="F118" s="83">
        <v>1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3446</v>
      </c>
      <c r="F119" s="83">
        <v>660</v>
      </c>
      <c r="G119" s="83">
        <v>376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 t="s">
        <v>236</v>
      </c>
      <c r="F120" s="83" t="s">
        <v>236</v>
      </c>
      <c r="G120" s="83" t="s">
        <v>236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>
        <v>13</v>
      </c>
      <c r="F121" s="83">
        <v>2</v>
      </c>
      <c r="G121" s="83">
        <v>2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>
        <v>7</v>
      </c>
      <c r="F122" s="83">
        <v>3</v>
      </c>
      <c r="G122" s="83">
        <v>17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2</v>
      </c>
      <c r="F123" s="83"/>
      <c r="G123" s="83">
        <v>7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>
        <v>3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245</v>
      </c>
      <c r="D125" s="119" t="s">
        <v>246</v>
      </c>
      <c r="E125" s="83">
        <v>3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247</v>
      </c>
      <c r="D126" s="119" t="s">
        <v>248</v>
      </c>
      <c r="E126" s="83"/>
      <c r="F126" s="83">
        <v>1</v>
      </c>
      <c r="G126" s="83">
        <v>1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>
        <v>34</v>
      </c>
      <c r="F127" s="83">
        <v>44</v>
      </c>
      <c r="G127" s="83">
        <v>82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>
        <v>3</v>
      </c>
      <c r="F128" s="83"/>
      <c r="G128" s="83">
        <v>2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253</v>
      </c>
      <c r="D129" s="119" t="s">
        <v>254</v>
      </c>
      <c r="E129" s="83">
        <v>16</v>
      </c>
      <c r="F129" s="83">
        <v>12</v>
      </c>
      <c r="G129" s="83">
        <v>19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255</v>
      </c>
      <c r="D130" s="119" t="s">
        <v>256</v>
      </c>
      <c r="E130" s="83"/>
      <c r="F130" s="83"/>
      <c r="G130" s="83">
        <v>4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257</v>
      </c>
      <c r="D131" s="119" t="s">
        <v>258</v>
      </c>
      <c r="E131" s="83" t="s">
        <v>236</v>
      </c>
      <c r="F131" s="83" t="s">
        <v>236</v>
      </c>
      <c r="G131" s="83" t="s">
        <v>236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259</v>
      </c>
      <c r="D132" s="119" t="s">
        <v>260</v>
      </c>
      <c r="E132" s="83" t="s">
        <v>236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2019-02-28T16:03:03Z</dcterms:created>
  <dcterms:modified xsi:type="dcterms:W3CDTF">2019-02-28T16:03:33Z</dcterms:modified>
  <cp:category/>
  <cp:version/>
  <cp:contentType/>
  <cp:contentStatus/>
</cp:coreProperties>
</file>