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SEJUS\22001_SEJUS_exports\"/>
    </mc:Choice>
  </mc:AlternateContent>
  <xr:revisionPtr revIDLastSave="0" documentId="13_ncr:1_{1A9053AA-11EA-43D0-BEC0-E1DE61B3BB60}" xr6:coauthVersionLast="36" xr6:coauthVersionMax="36" xr10:uidLastSave="{00000000-0000-0000-0000-000000000000}"/>
  <bookViews>
    <workbookView xWindow="0" yWindow="0" windowWidth="23040" windowHeight="9060" xr2:uid="{63D317CC-9092-4387-8E55-25800F4EF9C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<sst xmlns="http://schemas.openxmlformats.org/spreadsheetml/2006/main" count="303" uniqueCount="159">
  <si>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</si>
  <si>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</si>
  <si>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</si>
  <si>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</si>
  <si>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</si>
  <si>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</si>
  <si>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</si>
  <si>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</si>
  <si>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</si>
  <si>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</si>
  <si>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</si>
  <si>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</si>
  <si>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</si>
  <si>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</si>
  <si>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</si>
  <si>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</si>
  <si>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</si>
  <si>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</si>
  <si>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</si>
  <si>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</si>
  <si>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</si>
  <si>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</si>
  <si>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</si>
  <si>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</si>
  <si>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</si>
  <si>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</si>
  <si>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</si>
  <si>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</si>
  <si>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</si>
  <si>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</si>
  <si>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</si>
  <si>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</si>
  <si>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</si>
  <si>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</si>
  <si>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</si>
  <si>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</si>
  <si>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</si>
  <si>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</si>
  <si>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</si>
  <si>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</si>
  <si>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</si>
  <si>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</si>
  <si>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</si>
  <si>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</si>
  <si>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</si>
  <si>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</si>
  <si>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</si>
  <si>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</si>
  <si>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</si>
  <si>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</si>
  <si>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</si>
  <si>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</si>
  <si>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</si>
  <si>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06098700</t>
  </si>
  <si>
    <t>SEVENNE</t>
  </si>
  <si>
    <t>SEVENNE A ST-JUST-CHALEYSSIN 2</t>
  </si>
  <si>
    <t>SAINT-JUST-CHALEYSSIN</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</si>
  <si>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</si>
  <si>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</si>
  <si>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</si>
  <si>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</si>
  <si>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</si>
  <si>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</si>
  <si>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</si>
  <si>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</si>
  <si>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</si>
  <si>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</si>
  <si>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</si>
  <si>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</si>
  <si>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</si>
  <si>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</si>
  <si>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</si>
  <si>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</si>
  <si>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</si>
  <si>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</si>
  <si>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</si>
  <si>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</si>
  <si>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</si>
  <si>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</si>
  <si>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</si>
  <si>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</si>
  <si>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</si>
  <si>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</si>
  <si>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</si>
  <si>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</si>
  <si>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</si>
  <si>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</si>
  <si>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</si>
  <si>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</si>
  <si>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</si>
  <si>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</si>
  <si>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</si>
  <si>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</si>
  <si>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</si>
  <si>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</si>
  <si>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</si>
  <si>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</si>
  <si>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</si>
  <si>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</si>
  <si>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</si>
  <si>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</si>
  <si>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</si>
  <si>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</si>
  <si>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</si>
  <si>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</si>
  <si>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</si>
  <si>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</si>
  <si>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</si>
  <si>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</si>
  <si>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</si>
  <si>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</si>
  <si>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</si>
  <si>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</si>
  <si>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</si>
  <si>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</si>
  <si>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</si>
  <si>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</si>
  <si>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</si>
  <si>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</si>
  <si>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</si>
  <si>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</si>
  <si>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</si>
  <si>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</si>
  <si>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</si>
  <si>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</si>
  <si>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</si>
  <si>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</si>
  <si>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</si>
  <si>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</si>
  <si>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</si>
  <si>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</si>
  <si>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</si>
  <si>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</si>
  <si>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</si>
  <si>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</si>
  <si>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</si>
  <si>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</si>
  <si>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</si>
  <si>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</si>
  <si>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</si>
  <si>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</si>
  <si>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</si>
  <si>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</si>
  <si>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</si>
  <si>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</si>
  <si>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</si>
  <si>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</si>
  <si>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</si>
  <si>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</si>
  <si>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</si>
  <si>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</si>
  <si>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</si>
  <si>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</si>
  <si>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</si>
  <si>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</si>
  <si>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</si>
  <si>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</si>
  <si>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</si>
  <si>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SEJUS_2022-06-15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</si>
</sst>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B543D89-843B-4776-8F25-A48AC8D0DC48}"/>
    <cellStyle name="Normal_résultats" xfId="2" xr:uid="{5A83EB0B-F840-456E-A863-55959F98D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SEJUS/22001_SEJUS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555F-8E75-4BBF-BA46-D616C9EC97D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38408</v>
      </c>
      <c r="G23" s="40">
        <v>854780</v>
      </c>
      <c r="H23" s="40">
        <v>6499656</v>
      </c>
      <c r="I23" s="40">
        <v>227</v>
      </c>
      <c r="J23" s="40" t="s">
        <v>57</v>
      </c>
      <c r="K23" s="39">
        <v>854794.36948451912</v>
      </c>
      <c r="L23" s="39">
        <v>6499656.3235207954</v>
      </c>
      <c r="M23" s="39">
        <v>854734.76046806423</v>
      </c>
      <c r="N23" s="39">
        <v>6499640.4086857112</v>
      </c>
      <c r="O23" s="40">
        <v>3</v>
      </c>
      <c r="P23" s="40">
        <v>70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2.6900000000000004</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2</v>
      </c>
      <c r="I42" s="91" t="s">
        <v>89</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25</v>
      </c>
      <c r="I48" s="91" t="s">
        <v>94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25</v>
      </c>
      <c r="H66" s="91">
        <v>0</v>
      </c>
      <c r="I66" s="91"/>
      <c r="J66" s="91"/>
      <c r="K66" s="91">
        <v>0</v>
      </c>
    </row>
    <row r="67" spans="1:19">
      <c r="A67" s="127" t="s">
        <v>53</v>
      </c>
      <c r="B67" s="128" t="s">
        <v>61</v>
      </c>
      <c r="C67" s="126" t="s">
        <v>143</v>
      </c>
      <c r="D67" s="91" t="s">
        <v>91</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98</v>
      </c>
      <c r="E69" s="91" t="s">
        <v>120</v>
      </c>
      <c r="F69" s="95" t="s">
        <v>142</v>
      </c>
      <c r="G69" s="95">
        <v>30</v>
      </c>
      <c r="H69" s="95">
        <v>0</v>
      </c>
      <c r="I69" s="95"/>
      <c r="J69" s="95"/>
      <c r="K69" s="91">
        <v>0</v>
      </c>
    </row>
    <row r="70" spans="1:19">
      <c r="A70" s="127" t="s">
        <v>53</v>
      </c>
      <c r="B70" s="128" t="s">
        <v>61</v>
      </c>
      <c r="C70" s="126" t="s">
        <v>146</v>
      </c>
      <c r="D70" s="91" t="s">
        <v>93</v>
      </c>
      <c r="E70" s="91" t="s">
        <v>120</v>
      </c>
      <c r="F70" s="95" t="s">
        <v>147</v>
      </c>
      <c r="G70" s="95">
        <v>25</v>
      </c>
      <c r="H70" s="95">
        <v>0</v>
      </c>
      <c r="I70" s="95"/>
      <c r="J70" s="95"/>
      <c r="K70" s="91">
        <v>0</v>
      </c>
    </row>
    <row r="71" spans="1:19">
      <c r="A71" s="127" t="s">
        <v>53</v>
      </c>
      <c r="B71" s="128" t="s">
        <v>61</v>
      </c>
      <c r="C71" s="126" t="s">
        <v>148</v>
      </c>
      <c r="D71" s="91" t="s">
        <v>93</v>
      </c>
      <c r="E71" s="91" t="s">
        <v>125</v>
      </c>
      <c r="F71" s="95" t="s">
        <v>147</v>
      </c>
      <c r="G71" s="95">
        <v>15</v>
      </c>
      <c r="H71" s="95">
        <v>0</v>
      </c>
      <c r="I71" s="95"/>
      <c r="J71" s="95"/>
      <c r="K71" s="91">
        <v>0</v>
      </c>
    </row>
    <row r="72" spans="1:19">
      <c r="A72" s="127" t="s">
        <v>53</v>
      </c>
      <c r="B72" s="128" t="s">
        <v>61</v>
      </c>
      <c r="C72" s="126" t="s">
        <v>149</v>
      </c>
      <c r="D72" s="91" t="s">
        <v>104</v>
      </c>
      <c r="E72" s="91" t="s">
        <v>120</v>
      </c>
      <c r="F72" s="95" t="s">
        <v>147</v>
      </c>
      <c r="G72" s="95">
        <v>25</v>
      </c>
      <c r="H72" s="95">
        <v>0</v>
      </c>
      <c r="I72" s="95"/>
      <c r="J72" s="95"/>
      <c r="K72" s="91">
        <v>0</v>
      </c>
    </row>
    <row r="73" spans="1:19">
      <c r="A73" s="127" t="s">
        <v>53</v>
      </c>
      <c r="B73" s="128" t="s">
        <v>61</v>
      </c>
      <c r="C73" s="126" t="s">
        <v>150</v>
      </c>
      <c r="D73" s="91" t="s">
        <v>108</v>
      </c>
      <c r="E73" s="91" t="s">
        <v>130</v>
      </c>
      <c r="F73" s="95" t="s">
        <v>147</v>
      </c>
      <c r="G73" s="95">
        <v>10</v>
      </c>
      <c r="H73" s="95">
        <v>0</v>
      </c>
      <c r="I73" s="95"/>
      <c r="J73" s="95"/>
      <c r="K73" s="91">
        <v>0</v>
      </c>
    </row>
    <row r="74" spans="1:19">
      <c r="A74" s="127" t="s">
        <v>53</v>
      </c>
      <c r="B74" s="128" t="s">
        <v>61</v>
      </c>
      <c r="C74" s="126" t="s">
        <v>151</v>
      </c>
      <c r="D74" s="91" t="s">
        <v>93</v>
      </c>
      <c r="E74" s="91" t="s">
        <v>130</v>
      </c>
      <c r="F74" s="95" t="s">
        <v>152</v>
      </c>
      <c r="G74" s="95">
        <v>10</v>
      </c>
      <c r="H74" s="95">
        <v>0</v>
      </c>
      <c r="I74" s="95"/>
      <c r="J74" s="95"/>
      <c r="K74" s="91">
        <v>0</v>
      </c>
    </row>
    <row r="75" spans="1:19">
      <c r="A75" s="127" t="s">
        <v>53</v>
      </c>
      <c r="B75" s="128" t="s">
        <v>61</v>
      </c>
      <c r="C75" s="126" t="s">
        <v>153</v>
      </c>
      <c r="D75" s="91" t="s">
        <v>93</v>
      </c>
      <c r="E75" s="91" t="s">
        <v>120</v>
      </c>
      <c r="F75" s="95" t="s">
        <v>152</v>
      </c>
      <c r="G75" s="95">
        <v>40</v>
      </c>
      <c r="H75" s="95">
        <v>0</v>
      </c>
      <c r="I75" s="95"/>
      <c r="J75" s="95"/>
      <c r="K75" s="91">
        <v>0</v>
      </c>
    </row>
    <row r="76" spans="1:19">
      <c r="A76" s="127" t="s">
        <v>53</v>
      </c>
      <c r="B76" s="128" t="s">
        <v>61</v>
      </c>
      <c r="C76" s="126" t="s">
        <v>154</v>
      </c>
      <c r="D76" s="91" t="s">
        <v>93</v>
      </c>
      <c r="E76" s="91" t="s">
        <v>125</v>
      </c>
      <c r="F76" s="95" t="s">
        <v>152</v>
      </c>
      <c r="G76" s="95">
        <v>5</v>
      </c>
      <c r="H76" s="95">
        <v>0</v>
      </c>
      <c r="I76" s="95"/>
      <c r="J76" s="95"/>
      <c r="K76" s="91">
        <v>0</v>
      </c>
    </row>
    <row r="77" spans="1:19">
      <c r="A77" s="127" t="s">
        <v>53</v>
      </c>
      <c r="B77" s="128" t="s">
        <v>61</v>
      </c>
      <c r="C77" s="126" t="s">
        <v>155</v>
      </c>
      <c r="D77" s="91" t="s">
        <v>104</v>
      </c>
      <c r="E77" s="91" t="s">
        <v>125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1D9DAA1-CE06-4E0A-A53F-15C7ACED22F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F570693-42A9-4622-A58B-636FAB30623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6C25499-F5E1-4EF1-B4C3-83E7DC4AB709}">
      <formula1>1</formula1>
      <formula2>14</formula2>
    </dataValidation>
    <dataValidation type="textLength" allowBlank="1" showInputMessage="1" showErrorMessage="1" errorTitle="Code Sandre station" error="Chaîne de 8 caractères numériques" sqref="B23" xr:uid="{6869DAF5-45E6-45DF-B08B-31781C0EF8F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628A8BA-5D3F-44CF-8A1F-7CCD803C1C10}">
      <formula1>$R$2:$R$29</formula1>
    </dataValidation>
    <dataValidation type="list" allowBlank="1" sqref="D66" xr:uid="{50F41026-3192-4FEC-B6D9-51F4FC0E0641}">
      <formula1>"S1, S2, S3, S9, S10, S11, S18, S24, S25, S28, S29, S30"</formula1>
    </dataValidation>
    <dataValidation type="list" allowBlank="1" errorTitle="Choisir une des 4 catégories" error="Vous devez indiquer une des 4 catégories de la liste déroulante" sqref="I39:I50" xr:uid="{93274075-1928-45B7-A8E2-7FFBF0AC8E54}">
      <formula1>"D, M, MNR, P"</formula1>
    </dataValidation>
    <dataValidation type="list" allowBlank="1" errorTitle="Abondance végétation de 0 à 5" sqref="K66:K77" xr:uid="{6D6A3428-8E84-4AAE-8C5A-F5C5615E3618}">
      <formula1>"0, 1, 2, 3, 4, 5"</formula1>
    </dataValidation>
    <dataValidation type="list" allowBlank="1" errorTitle="Stabilité ou non du substrat" sqref="I66" xr:uid="{D9D7E3E4-395C-478E-ABA9-D0D115BBD963}">
      <formula1>"stable , moyennement stable , instable"</formula1>
    </dataValidation>
    <dataValidation type="list" allowBlank="1" errorTitle="Intensité du comatage de 0 à 5" sqref="H66" xr:uid="{F9C4F708-5445-4C71-AA40-94B62B929DD2}">
      <formula1>"0, 1, 2, 3, 4, 5"</formula1>
    </dataValidation>
    <dataValidation type="list" allowBlank="1" errorTitle="Bocal de regroupement" sqref="F66" xr:uid="{43DC6599-1459-4F03-9D8B-7B9A388E2FDA}">
      <formula1>"PhA , PhB, PhC"</formula1>
    </dataValidation>
    <dataValidation allowBlank="1" showErrorMessage="1" errorTitle="Altitude en mètres" sqref="K23:N23" xr:uid="{42721D08-3EA4-450F-882E-936B74372368}"/>
    <dataValidation type="list" allowBlank="1" showInputMessage="1" sqref="D67:D77" xr:uid="{68F94BAB-05C2-4ECC-9439-854C00F672B3}">
      <formula1>"S1, S2, S3, S9, S10, S11, S18, S24, S25, S28, S29, S30"</formula1>
    </dataValidation>
    <dataValidation type="list" allowBlank="1" errorTitle="Codage SANDRE svp" sqref="E66:E77" xr:uid="{321F2C9F-5980-416C-A764-0FFD16B21AF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9AE8C7B-7100-4B96-BF39-D414213F8A9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A6626B3-010F-47E2-A6AE-4351545F124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8B04328-2B18-449B-AF1B-0F8464455D2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3684333-B9B1-45AC-960A-1513A608067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697D69C-7E09-4250-A8B6-3100E2E635E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78A2E65-B60F-4711-93C7-473614B2671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BE819D7-9945-447D-B354-1EF352921F7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8070FFD-18BE-46A5-A8B1-77D651FDEF9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04F6F17-1F3D-432A-A114-240CC381DA2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E1B7B70-ED7E-4CC2-82FB-F44A6EC0B69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6E4E24E-24F5-47B3-8745-3589C879CB1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9775A14-CAF9-4AA6-A812-087925A78A4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B82AEF1-1468-4947-896C-6E8C6B38A2F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A8DAFFD-A8B3-4AA4-866D-2A995E5C7DC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2022-07-11T08:47:21Z</dcterms:created>
  <dcterms:modified xsi:type="dcterms:W3CDTF">2022-07-11T08:47:23Z</dcterms:modified>
</cp:coreProperties>
</file>